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LDA\AppData\Local\Temp\bat\"/>
    </mc:Choice>
  </mc:AlternateContent>
  <xr:revisionPtr revIDLastSave="0" documentId="8_{29F197AA-3218-4761-B9B7-3529D818ED99}" xr6:coauthVersionLast="47" xr6:coauthVersionMax="47" xr10:uidLastSave="{00000000-0000-0000-0000-000000000000}"/>
  <bookViews>
    <workbookView xWindow="-120" yWindow="-120" windowWidth="38640" windowHeight="15525" firstSheet="6" activeTab="11" xr2:uid="{00000000-000D-0000-FFFF-FFFF00000000}"/>
  </bookViews>
  <sheets>
    <sheet name="январь" sheetId="2" r:id="rId1"/>
    <sheet name="февраль" sheetId="7" r:id="rId2"/>
    <sheet name="март" sheetId="8" r:id="rId3"/>
    <sheet name="апрель" sheetId="9" r:id="rId4"/>
    <sheet name="май" sheetId="10" r:id="rId5"/>
    <sheet name="июнь" sheetId="11" r:id="rId6"/>
    <sheet name="июль" sheetId="12" r:id="rId7"/>
    <sheet name="август" sheetId="13" r:id="rId8"/>
    <sheet name="сентябрь" sheetId="14" r:id="rId9"/>
    <sheet name="октябрь" sheetId="15" r:id="rId10"/>
    <sheet name="ноябрь" sheetId="16" r:id="rId11"/>
    <sheet name="декабрь" sheetId="17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7" l="1"/>
  <c r="F9" i="17"/>
  <c r="E17" i="17"/>
  <c r="F15" i="17"/>
  <c r="K17" i="17"/>
  <c r="C17" i="17"/>
  <c r="K16" i="17"/>
  <c r="F16" i="17"/>
  <c r="K15" i="17"/>
  <c r="K14" i="17"/>
  <c r="F14" i="17"/>
  <c r="K13" i="17"/>
  <c r="K12" i="17"/>
  <c r="F12" i="17"/>
  <c r="K11" i="17"/>
  <c r="F11" i="17"/>
  <c r="K10" i="17"/>
  <c r="K9" i="17"/>
  <c r="K8" i="17"/>
  <c r="F8" i="17"/>
  <c r="F9" i="16"/>
  <c r="E17" i="16"/>
  <c r="K17" i="16"/>
  <c r="C17" i="16"/>
  <c r="K16" i="16"/>
  <c r="F16" i="16"/>
  <c r="K15" i="16"/>
  <c r="K14" i="16"/>
  <c r="F14" i="16"/>
  <c r="K13" i="16"/>
  <c r="K12" i="16"/>
  <c r="F12" i="16"/>
  <c r="K11" i="16"/>
  <c r="F11" i="16"/>
  <c r="K10" i="16"/>
  <c r="K9" i="16"/>
  <c r="K8" i="16"/>
  <c r="F8" i="16"/>
  <c r="B17" i="15"/>
  <c r="F15" i="15"/>
  <c r="K17" i="15"/>
  <c r="E17" i="15"/>
  <c r="C17" i="15"/>
  <c r="K16" i="15"/>
  <c r="F16" i="15"/>
  <c r="K15" i="15"/>
  <c r="K14" i="15"/>
  <c r="F14" i="15"/>
  <c r="K13" i="15"/>
  <c r="K12" i="15"/>
  <c r="F12" i="15"/>
  <c r="K11" i="15"/>
  <c r="F11" i="15"/>
  <c r="K10" i="15"/>
  <c r="F10" i="15"/>
  <c r="K9" i="15"/>
  <c r="K8" i="15"/>
  <c r="F8" i="15"/>
  <c r="F10" i="14"/>
  <c r="F9" i="14"/>
  <c r="E17" i="14"/>
  <c r="D17" i="14"/>
  <c r="K17" i="14"/>
  <c r="C17" i="14"/>
  <c r="K16" i="14"/>
  <c r="F16" i="14"/>
  <c r="K15" i="14"/>
  <c r="K14" i="14"/>
  <c r="F14" i="14"/>
  <c r="K13" i="14"/>
  <c r="K12" i="14"/>
  <c r="F12" i="14"/>
  <c r="K11" i="14"/>
  <c r="F11" i="14"/>
  <c r="K10" i="14"/>
  <c r="K9" i="14"/>
  <c r="K8" i="14"/>
  <c r="F8" i="14"/>
  <c r="B17" i="13"/>
  <c r="E17" i="13"/>
  <c r="F15" i="13"/>
  <c r="K17" i="13"/>
  <c r="C17" i="13"/>
  <c r="K16" i="13"/>
  <c r="F16" i="13"/>
  <c r="K15" i="13"/>
  <c r="K14" i="13"/>
  <c r="F14" i="13"/>
  <c r="K13" i="13"/>
  <c r="K12" i="13"/>
  <c r="F12" i="13"/>
  <c r="K11" i="13"/>
  <c r="F11" i="13"/>
  <c r="K10" i="13"/>
  <c r="F10" i="13"/>
  <c r="K9" i="13"/>
  <c r="K8" i="13"/>
  <c r="F8" i="13"/>
  <c r="F10" i="12"/>
  <c r="F9" i="12"/>
  <c r="K17" i="12"/>
  <c r="C17" i="12"/>
  <c r="K16" i="12"/>
  <c r="F16" i="12"/>
  <c r="K15" i="12"/>
  <c r="E17" i="12"/>
  <c r="K14" i="12"/>
  <c r="F14" i="12"/>
  <c r="K13" i="12"/>
  <c r="K12" i="12"/>
  <c r="F12" i="12"/>
  <c r="K11" i="12"/>
  <c r="F11" i="12"/>
  <c r="K10" i="12"/>
  <c r="K9" i="12"/>
  <c r="K8" i="12"/>
  <c r="F8" i="12"/>
  <c r="F10" i="11"/>
  <c r="F9" i="11"/>
  <c r="E17" i="11"/>
  <c r="F15" i="11"/>
  <c r="K17" i="11"/>
  <c r="C17" i="11"/>
  <c r="K16" i="11"/>
  <c r="F16" i="11"/>
  <c r="K15" i="11"/>
  <c r="K14" i="11"/>
  <c r="F14" i="11"/>
  <c r="K13" i="11"/>
  <c r="K12" i="11"/>
  <c r="F12" i="11"/>
  <c r="K11" i="11"/>
  <c r="F11" i="11"/>
  <c r="K10" i="11"/>
  <c r="K9" i="11"/>
  <c r="K8" i="11"/>
  <c r="F8" i="11"/>
  <c r="F10" i="10"/>
  <c r="F15" i="10"/>
  <c r="K17" i="10"/>
  <c r="C17" i="10"/>
  <c r="K16" i="10"/>
  <c r="F16" i="10"/>
  <c r="K15" i="10"/>
  <c r="K14" i="10"/>
  <c r="F14" i="10"/>
  <c r="K13" i="10"/>
  <c r="K12" i="10"/>
  <c r="F12" i="10"/>
  <c r="K11" i="10"/>
  <c r="F11" i="10"/>
  <c r="K10" i="10"/>
  <c r="K9" i="10"/>
  <c r="K8" i="10"/>
  <c r="F8" i="10"/>
  <c r="B17" i="9"/>
  <c r="K17" i="9"/>
  <c r="E17" i="9"/>
  <c r="C17" i="9"/>
  <c r="K16" i="9"/>
  <c r="F16" i="9"/>
  <c r="K15" i="9"/>
  <c r="K14" i="9"/>
  <c r="F14" i="9"/>
  <c r="K13" i="9"/>
  <c r="K12" i="9"/>
  <c r="F12" i="9"/>
  <c r="K11" i="9"/>
  <c r="F11" i="9"/>
  <c r="K10" i="9"/>
  <c r="F10" i="9"/>
  <c r="K9" i="9"/>
  <c r="K8" i="9"/>
  <c r="F8" i="9"/>
  <c r="D17" i="17" l="1"/>
  <c r="B17" i="17"/>
  <c r="F13" i="17"/>
  <c r="F17" i="17" s="1"/>
  <c r="B17" i="16"/>
  <c r="F15" i="16"/>
  <c r="D17" i="16"/>
  <c r="F10" i="16"/>
  <c r="F13" i="16"/>
  <c r="D17" i="15"/>
  <c r="F13" i="15"/>
  <c r="F9" i="15"/>
  <c r="B17" i="14"/>
  <c r="F15" i="14"/>
  <c r="F13" i="14"/>
  <c r="D17" i="13"/>
  <c r="F13" i="13"/>
  <c r="F9" i="13"/>
  <c r="F15" i="12"/>
  <c r="D17" i="12"/>
  <c r="B17" i="12"/>
  <c r="F13" i="12"/>
  <c r="D17" i="11"/>
  <c r="F13" i="11"/>
  <c r="F17" i="11" s="1"/>
  <c r="B17" i="11"/>
  <c r="B17" i="10"/>
  <c r="D17" i="10"/>
  <c r="E17" i="10"/>
  <c r="F13" i="10"/>
  <c r="F9" i="10"/>
  <c r="F15" i="9"/>
  <c r="D17" i="9"/>
  <c r="F13" i="9"/>
  <c r="F9" i="9"/>
  <c r="K17" i="8"/>
  <c r="E17" i="8"/>
  <c r="C17" i="8"/>
  <c r="K16" i="8"/>
  <c r="F16" i="8"/>
  <c r="K15" i="8"/>
  <c r="F15" i="8"/>
  <c r="K14" i="8"/>
  <c r="F14" i="8"/>
  <c r="K13" i="8"/>
  <c r="K12" i="8"/>
  <c r="F12" i="8"/>
  <c r="K11" i="8"/>
  <c r="F11" i="8"/>
  <c r="K10" i="8"/>
  <c r="F10" i="8"/>
  <c r="K9" i="8"/>
  <c r="K8" i="8"/>
  <c r="F8" i="8"/>
  <c r="B17" i="7"/>
  <c r="K12" i="2"/>
  <c r="F12" i="2"/>
  <c r="K12" i="7"/>
  <c r="F12" i="7"/>
  <c r="E17" i="7"/>
  <c r="K17" i="7"/>
  <c r="C17" i="7"/>
  <c r="K16" i="7"/>
  <c r="F16" i="7"/>
  <c r="K15" i="7"/>
  <c r="K14" i="7"/>
  <c r="F14" i="7"/>
  <c r="K13" i="7"/>
  <c r="K11" i="7"/>
  <c r="F11" i="7"/>
  <c r="K10" i="7"/>
  <c r="F10" i="7"/>
  <c r="K9" i="7"/>
  <c r="K8" i="7"/>
  <c r="F8" i="7"/>
  <c r="F17" i="14" l="1"/>
  <c r="F17" i="16"/>
  <c r="F17" i="15"/>
  <c r="F17" i="13"/>
  <c r="F17" i="12"/>
  <c r="F17" i="10"/>
  <c r="F17" i="9"/>
  <c r="F9" i="8"/>
  <c r="D17" i="8"/>
  <c r="F13" i="8"/>
  <c r="B17" i="8"/>
  <c r="F9" i="7"/>
  <c r="D17" i="7"/>
  <c r="F15" i="7"/>
  <c r="F13" i="7"/>
  <c r="B17" i="2"/>
  <c r="C17" i="2"/>
  <c r="D17" i="2"/>
  <c r="E17" i="2"/>
  <c r="F17" i="8" l="1"/>
  <c r="F17" i="7"/>
  <c r="K17" i="2"/>
  <c r="K16" i="2"/>
  <c r="F16" i="2"/>
  <c r="K15" i="2"/>
  <c r="F15" i="2"/>
  <c r="K14" i="2"/>
  <c r="F14" i="2"/>
  <c r="K13" i="2"/>
  <c r="F13" i="2"/>
  <c r="K11" i="2"/>
  <c r="F11" i="2"/>
  <c r="K10" i="2"/>
  <c r="F10" i="2"/>
  <c r="K9" i="2"/>
  <c r="F9" i="2"/>
  <c r="K8" i="2"/>
  <c r="F8" i="2"/>
  <c r="F17" i="2" l="1"/>
</calcChain>
</file>

<file path=xl/sharedStrings.xml><?xml version="1.0" encoding="utf-8"?>
<sst xmlns="http://schemas.openxmlformats.org/spreadsheetml/2006/main" count="300" uniqueCount="34">
  <si>
    <t>ТСО</t>
  </si>
  <si>
    <t>Электроэнергия, тыс. кВтч</t>
  </si>
  <si>
    <t>ВН</t>
  </si>
  <si>
    <t>СН I</t>
  </si>
  <si>
    <t>СН II</t>
  </si>
  <si>
    <t>НН</t>
  </si>
  <si>
    <t>Итого</t>
  </si>
  <si>
    <t>ООО "КЭНК"</t>
  </si>
  <si>
    <t>ООО "ОЭСК"</t>
  </si>
  <si>
    <t>ООО ХК "СДС - ЭНЕРГО" - "Прокопьевскэнерго"</t>
  </si>
  <si>
    <t>ПАО "МРСК Центра и Приволжья" - "Тулаэнерго"</t>
  </si>
  <si>
    <t>ПАО "МРСК Центра" - "Смоленскэнерго"</t>
  </si>
  <si>
    <t xml:space="preserve"> ПАО "Россети Волга" - "Самарские РС"</t>
  </si>
  <si>
    <t>ООО "СЭТ-42"</t>
  </si>
  <si>
    <t>Мощность, МВт</t>
  </si>
  <si>
    <t>Общий итог:</t>
  </si>
  <si>
    <t>Примечание: в общий объем полезного отпуска по сетям ТСО не включен объем полезного отпуска, купленный на розничном рынке по договорам энергоснабжения.</t>
  </si>
  <si>
    <t>Объем фактического полезного отпуска электроэнергии и мощности ООО "МСК Энерго" в апреле 2020 года по заключенным договорам с ТСО</t>
  </si>
  <si>
    <t>Объем фактического полезного отпуска электроэнергии и мощности ООО "МСК Энерго" в январе 2020 года по заключенным договорам с ТСО</t>
  </si>
  <si>
    <t xml:space="preserve"> ПАО "МРСК Волги" - "Самарские РС"</t>
  </si>
  <si>
    <t>ПАО "МРСК Юга" - "Волгоградэнерго"</t>
  </si>
  <si>
    <t>ПАО "МРСК Сибири" - "Кузбассэнерго-РЭС"</t>
  </si>
  <si>
    <t>Объем фактического полезного отпуска электроэнергии и мощности ООО "МСК Энерго" в феврале 2020 года по заключенным договорам с ТСО</t>
  </si>
  <si>
    <t>Объем фактического полезного отпуска электроэнергии и мощности ООО "МСК Энерго" в марте 2020 года по заключенным договорам с ТСО</t>
  </si>
  <si>
    <t>ПАО "Россети Юг" - "Волгоградэнерго"</t>
  </si>
  <si>
    <t>Объем фактического полезного отпуска электроэнергии и мощности ООО "МСК Энерго" в мае 2020 года по заключенным договорам с ТСО</t>
  </si>
  <si>
    <t>Объем фактического полезного отпуска электроэнергии и мощности ООО "МСК Энерго" в июне 2020 года по заключенным договорам с ТСО</t>
  </si>
  <si>
    <t>Объем фактического полезного отпуска электроэнергии и мощности ООО "МСК Энерго" в июле 2020 года по заключенным договорам с ТСО</t>
  </si>
  <si>
    <t>Объем фактического полезного отпуска электроэнергии и мощности ООО "МСК Энерго" в августе 2020 года по заключенным договорам с ТСО</t>
  </si>
  <si>
    <t>Объем фактического полезного отпуска электроэнергии и мощности ООО "МСК Энерго" в сентябре 2020 года по заключенным договорам с ТСО</t>
  </si>
  <si>
    <t>Объем фактического полезного отпуска электроэнергии и мощности ООО "МСК Энерго" в октябре 2020 года по заключенным договорам с ТСО</t>
  </si>
  <si>
    <t>Объем фактического полезного отпуска электроэнергии и мощности ООО "МСК Энерго" в ноябре 2020 года по заключенным договорам с ТСО</t>
  </si>
  <si>
    <t>Объем фактического полезного отпуска электроэнергии и мощности ООО "МСК Энерго" в декабре 2020 года по заключенным договорам с ТСО</t>
  </si>
  <si>
    <t>ПАО "Россети Сибирь" - "Кузбассэнерго-РЭС"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</si>
</sst>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24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/>
    <xf numFmtId="165" fontId="4" fillId="0" borderId="3" xfId="0" applyNumberFormat="1" applyFont="1" applyFill="1" applyBorder="1" applyAlignment="1">
      <alignment horizontal="center"/>
    </xf>
    <xf numFmtId="1" fontId="4" fillId="0" borderId="3" xfId="0" applyNumberFormat="1" applyFont="1" applyFill="1" applyBorder="1" applyAlignment="1">
      <alignment horizontal="center"/>
    </xf>
    <xf numFmtId="165" fontId="5" fillId="0" borderId="3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/>
    </xf>
    <xf numFmtId="3" fontId="2" fillId="0" borderId="10" xfId="0" applyNumberFormat="1" applyFont="1" applyFill="1" applyBorder="1" applyAlignment="1">
      <alignment horizontal="center"/>
    </xf>
    <xf numFmtId="0" fontId="5" fillId="0" borderId="9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164" fontId="6" fillId="0" borderId="12" xfId="0" applyNumberFormat="1" applyFont="1" applyFill="1" applyBorder="1" applyAlignment="1">
      <alignment horizontal="center" vertical="center"/>
    </xf>
    <xf numFmtId="1" fontId="6" fillId="0" borderId="12" xfId="0" applyNumberFormat="1" applyFont="1" applyFill="1" applyBorder="1" applyAlignment="1">
      <alignment horizontal="center" vertical="center"/>
    </xf>
    <xf numFmtId="1" fontId="2" fillId="0" borderId="12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 xr:uid="{11C078D0-8DC9-43E2-97A3-4247FC34F93C}"/>
    <cellStyle name="Обычный 3" xfId="1" xr:uid="{D6176697-29C5-489E-B090-CA46F020B5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90330-551C-430B-936D-7550EB07BF2A}">
  <dimension ref="A2:K17"/>
  <sheetViews>
    <sheetView view="pageBreakPreview" zoomScale="85" zoomScaleNormal="100" zoomScaleSheetLayoutView="85" workbookViewId="0">
      <selection activeCell="B8" sqref="B8:E16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18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16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14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8" t="s">
        <v>6</v>
      </c>
    </row>
    <row r="8" spans="1:11" x14ac:dyDescent="0.25">
      <c r="A8" s="9" t="s">
        <v>19</v>
      </c>
      <c r="B8" s="3">
        <v>1829.5070000000001</v>
      </c>
      <c r="C8" s="4">
        <v>0</v>
      </c>
      <c r="D8" s="4">
        <v>0</v>
      </c>
      <c r="E8" s="4">
        <v>0</v>
      </c>
      <c r="F8" s="7">
        <f>B8+C8+D8+E8</f>
        <v>1829.5070000000001</v>
      </c>
      <c r="G8" s="4">
        <v>0</v>
      </c>
      <c r="H8" s="4">
        <v>0</v>
      </c>
      <c r="I8" s="4">
        <v>0</v>
      </c>
      <c r="J8" s="4">
        <v>0</v>
      </c>
      <c r="K8" s="10">
        <f>G8+H8+I8+J8</f>
        <v>0</v>
      </c>
    </row>
    <row r="9" spans="1:11" x14ac:dyDescent="0.25">
      <c r="A9" s="9" t="s">
        <v>21</v>
      </c>
      <c r="B9" s="3">
        <v>11794.947</v>
      </c>
      <c r="C9" s="3">
        <v>975.85699999999997</v>
      </c>
      <c r="D9" s="3">
        <v>143.185</v>
      </c>
      <c r="E9" s="4">
        <v>0</v>
      </c>
      <c r="F9" s="7">
        <f t="shared" ref="F9:F16" si="0">B9+C9+D9+E9</f>
        <v>12913.989</v>
      </c>
      <c r="G9" s="4">
        <v>0</v>
      </c>
      <c r="H9" s="4">
        <v>0</v>
      </c>
      <c r="I9" s="4">
        <v>0</v>
      </c>
      <c r="J9" s="4">
        <v>0</v>
      </c>
      <c r="K9" s="10">
        <f t="shared" ref="K9:K17" si="1">G9+H9+I9+J9</f>
        <v>0</v>
      </c>
    </row>
    <row r="10" spans="1:11" x14ac:dyDescent="0.25">
      <c r="A10" s="9" t="s">
        <v>7</v>
      </c>
      <c r="B10" s="3">
        <v>8168.1809999999996</v>
      </c>
      <c r="C10" s="4">
        <v>0</v>
      </c>
      <c r="D10" s="4">
        <v>0</v>
      </c>
      <c r="E10" s="4">
        <v>0</v>
      </c>
      <c r="F10" s="7">
        <f t="shared" si="0"/>
        <v>8168.1809999999996</v>
      </c>
      <c r="G10" s="4">
        <v>0</v>
      </c>
      <c r="H10" s="4">
        <v>0</v>
      </c>
      <c r="I10" s="4">
        <v>0</v>
      </c>
      <c r="J10" s="4">
        <v>0</v>
      </c>
      <c r="K10" s="10">
        <f t="shared" si="1"/>
        <v>0</v>
      </c>
    </row>
    <row r="11" spans="1:11" x14ac:dyDescent="0.25">
      <c r="A11" s="9" t="s">
        <v>8</v>
      </c>
      <c r="B11" s="4">
        <v>0</v>
      </c>
      <c r="C11" s="3">
        <v>804.46</v>
      </c>
      <c r="D11" s="3">
        <v>414.35399999999998</v>
      </c>
      <c r="E11" s="4">
        <v>0</v>
      </c>
      <c r="F11" s="7">
        <f t="shared" si="0"/>
        <v>1218.8140000000001</v>
      </c>
      <c r="G11" s="4">
        <v>0</v>
      </c>
      <c r="H11" s="4">
        <v>0</v>
      </c>
      <c r="I11" s="4">
        <v>0</v>
      </c>
      <c r="J11" s="4">
        <v>0</v>
      </c>
      <c r="K11" s="10">
        <f t="shared" si="1"/>
        <v>0</v>
      </c>
    </row>
    <row r="12" spans="1:11" x14ac:dyDescent="0.25">
      <c r="A12" s="9" t="s">
        <v>9</v>
      </c>
      <c r="B12" s="4">
        <v>0</v>
      </c>
      <c r="C12" s="3">
        <v>188.24700000000001</v>
      </c>
      <c r="D12" s="3">
        <v>1844.376</v>
      </c>
      <c r="E12" s="4">
        <v>0</v>
      </c>
      <c r="F12" s="7">
        <f t="shared" si="0"/>
        <v>2032.623</v>
      </c>
      <c r="G12" s="4">
        <v>0</v>
      </c>
      <c r="H12" s="4">
        <v>0</v>
      </c>
      <c r="I12" s="4">
        <v>0</v>
      </c>
      <c r="J12" s="4">
        <v>0</v>
      </c>
      <c r="K12" s="10">
        <f t="shared" si="1"/>
        <v>0</v>
      </c>
    </row>
    <row r="13" spans="1:11" x14ac:dyDescent="0.25">
      <c r="A13" s="9" t="s">
        <v>13</v>
      </c>
      <c r="B13" s="4">
        <v>0</v>
      </c>
      <c r="C13" s="3">
        <v>2228.3589999999999</v>
      </c>
      <c r="D13" s="3">
        <v>4462.8780000000006</v>
      </c>
      <c r="E13" s="4">
        <v>0</v>
      </c>
      <c r="F13" s="7">
        <f t="shared" si="0"/>
        <v>6691.237000000001</v>
      </c>
      <c r="G13" s="4">
        <v>0</v>
      </c>
      <c r="H13" s="4">
        <v>0</v>
      </c>
      <c r="I13" s="4">
        <v>0</v>
      </c>
      <c r="J13" s="4">
        <v>0</v>
      </c>
      <c r="K13" s="10">
        <f t="shared" si="1"/>
        <v>0</v>
      </c>
    </row>
    <row r="14" spans="1:11" x14ac:dyDescent="0.25">
      <c r="A14" s="11" t="s">
        <v>20</v>
      </c>
      <c r="B14" s="5">
        <v>1075.1569999999999</v>
      </c>
      <c r="C14" s="6">
        <v>0</v>
      </c>
      <c r="D14" s="6">
        <v>0</v>
      </c>
      <c r="E14" s="6">
        <v>0</v>
      </c>
      <c r="F14" s="7">
        <f t="shared" si="0"/>
        <v>1075.1569999999999</v>
      </c>
      <c r="G14" s="4">
        <v>0</v>
      </c>
      <c r="H14" s="4">
        <v>0</v>
      </c>
      <c r="I14" s="4">
        <v>0</v>
      </c>
      <c r="J14" s="4">
        <v>0</v>
      </c>
      <c r="K14" s="10">
        <f t="shared" si="1"/>
        <v>0</v>
      </c>
    </row>
    <row r="15" spans="1:11" x14ac:dyDescent="0.25">
      <c r="A15" s="11" t="s">
        <v>10</v>
      </c>
      <c r="B15" s="6">
        <v>0</v>
      </c>
      <c r="C15" s="5">
        <v>1.2809999999999999</v>
      </c>
      <c r="D15" s="5">
        <v>505.267</v>
      </c>
      <c r="E15" s="5">
        <v>254.21100000000001</v>
      </c>
      <c r="F15" s="7">
        <f t="shared" si="0"/>
        <v>760.75900000000001</v>
      </c>
      <c r="G15" s="4">
        <v>0</v>
      </c>
      <c r="H15" s="4">
        <v>0</v>
      </c>
      <c r="I15" s="4">
        <v>0</v>
      </c>
      <c r="J15" s="4">
        <v>0</v>
      </c>
      <c r="K15" s="10">
        <f t="shared" si="1"/>
        <v>0</v>
      </c>
    </row>
    <row r="16" spans="1:11" x14ac:dyDescent="0.25">
      <c r="A16" s="11" t="s">
        <v>11</v>
      </c>
      <c r="B16" s="5">
        <v>971.51499999999999</v>
      </c>
      <c r="C16" s="6">
        <v>0</v>
      </c>
      <c r="D16" s="6">
        <v>0</v>
      </c>
      <c r="E16" s="6">
        <v>0</v>
      </c>
      <c r="F16" s="7">
        <f t="shared" si="0"/>
        <v>971.51499999999999</v>
      </c>
      <c r="G16" s="4">
        <v>0</v>
      </c>
      <c r="H16" s="4">
        <v>0</v>
      </c>
      <c r="I16" s="4">
        <v>0</v>
      </c>
      <c r="J16" s="4">
        <v>0</v>
      </c>
      <c r="K16" s="10">
        <f t="shared" si="1"/>
        <v>0</v>
      </c>
    </row>
    <row r="17" spans="1:11" ht="15.75" thickBot="1" x14ac:dyDescent="0.3">
      <c r="A17" s="12" t="s">
        <v>15</v>
      </c>
      <c r="B17" s="13">
        <f>SUM(B8:B16)</f>
        <v>23839.306999999997</v>
      </c>
      <c r="C17" s="13">
        <f>SUM(C8:C16)</f>
        <v>4198.2039999999997</v>
      </c>
      <c r="D17" s="13">
        <f>SUM(D8:D16)</f>
        <v>7370.06</v>
      </c>
      <c r="E17" s="13">
        <f>SUM(E8:E16)</f>
        <v>254.21100000000001</v>
      </c>
      <c r="F17" s="13">
        <f>SUM(F8:F16)</f>
        <v>35661.781999999992</v>
      </c>
      <c r="G17" s="14">
        <v>0</v>
      </c>
      <c r="H17" s="14">
        <v>0</v>
      </c>
      <c r="I17" s="15">
        <v>0</v>
      </c>
      <c r="J17" s="14">
        <v>0</v>
      </c>
      <c r="K17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276B3-9B36-499E-9C6D-106D42F9BD8F}">
  <dimension ref="A2:K17"/>
  <sheetViews>
    <sheetView view="pageBreakPreview" zoomScale="85" zoomScaleNormal="100" zoomScaleSheetLayoutView="85" workbookViewId="0">
      <selection activeCell="B8" sqref="B8:E16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30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16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14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8" t="s">
        <v>6</v>
      </c>
    </row>
    <row r="8" spans="1:11" x14ac:dyDescent="0.25">
      <c r="A8" s="9" t="s">
        <v>12</v>
      </c>
      <c r="B8" s="3">
        <v>3446.2469999999998</v>
      </c>
      <c r="C8" s="4">
        <v>0</v>
      </c>
      <c r="D8" s="4">
        <v>0</v>
      </c>
      <c r="E8" s="4">
        <v>0</v>
      </c>
      <c r="F8" s="7">
        <f>B8+C8+D8+E8</f>
        <v>3446.2469999999998</v>
      </c>
      <c r="G8" s="4">
        <v>0</v>
      </c>
      <c r="H8" s="4">
        <v>0</v>
      </c>
      <c r="I8" s="4">
        <v>0</v>
      </c>
      <c r="J8" s="4">
        <v>0</v>
      </c>
      <c r="K8" s="10">
        <f>G8+H8+I8+J8</f>
        <v>0</v>
      </c>
    </row>
    <row r="9" spans="1:11" x14ac:dyDescent="0.25">
      <c r="A9" s="9" t="s">
        <v>33</v>
      </c>
      <c r="B9" s="3">
        <v>12006.581999999999</v>
      </c>
      <c r="C9" s="3">
        <v>981.40700000000004</v>
      </c>
      <c r="D9" s="3">
        <v>115.08</v>
      </c>
      <c r="E9" s="4">
        <v>0</v>
      </c>
      <c r="F9" s="7">
        <f t="shared" ref="F9:F16" si="0">B9+C9+D9+E9</f>
        <v>13103.068999999998</v>
      </c>
      <c r="G9" s="4">
        <v>0</v>
      </c>
      <c r="H9" s="4">
        <v>0</v>
      </c>
      <c r="I9" s="4">
        <v>0</v>
      </c>
      <c r="J9" s="4">
        <v>0</v>
      </c>
      <c r="K9" s="10">
        <f t="shared" ref="K9:K17" si="1">G9+H9+I9+J9</f>
        <v>0</v>
      </c>
    </row>
    <row r="10" spans="1:11" x14ac:dyDescent="0.25">
      <c r="A10" s="9" t="s">
        <v>7</v>
      </c>
      <c r="B10" s="3">
        <v>15508.15</v>
      </c>
      <c r="C10" s="4">
        <v>0</v>
      </c>
      <c r="D10" s="4">
        <v>0</v>
      </c>
      <c r="E10" s="4">
        <v>0</v>
      </c>
      <c r="F10" s="7">
        <f t="shared" si="0"/>
        <v>15508.15</v>
      </c>
      <c r="G10" s="4">
        <v>0</v>
      </c>
      <c r="H10" s="4">
        <v>0</v>
      </c>
      <c r="I10" s="4">
        <v>0</v>
      </c>
      <c r="J10" s="4">
        <v>0</v>
      </c>
      <c r="K10" s="10">
        <f t="shared" si="1"/>
        <v>0</v>
      </c>
    </row>
    <row r="11" spans="1:11" x14ac:dyDescent="0.25">
      <c r="A11" s="9" t="s">
        <v>8</v>
      </c>
      <c r="B11" s="4">
        <v>0</v>
      </c>
      <c r="C11" s="3">
        <v>937.40700000000004</v>
      </c>
      <c r="D11" s="3">
        <v>320.72699999999998</v>
      </c>
      <c r="E11" s="4">
        <v>0</v>
      </c>
      <c r="F11" s="7">
        <f t="shared" si="0"/>
        <v>1258.134</v>
      </c>
      <c r="G11" s="4">
        <v>0</v>
      </c>
      <c r="H11" s="4">
        <v>0</v>
      </c>
      <c r="I11" s="4">
        <v>0</v>
      </c>
      <c r="J11" s="4">
        <v>0</v>
      </c>
      <c r="K11" s="10">
        <f t="shared" si="1"/>
        <v>0</v>
      </c>
    </row>
    <row r="12" spans="1:11" x14ac:dyDescent="0.25">
      <c r="A12" s="9" t="s">
        <v>9</v>
      </c>
      <c r="B12" s="4">
        <v>0</v>
      </c>
      <c r="C12" s="3">
        <v>119.501</v>
      </c>
      <c r="D12" s="3">
        <v>1034.4110000000001</v>
      </c>
      <c r="E12" s="4">
        <v>0</v>
      </c>
      <c r="F12" s="7">
        <f t="shared" si="0"/>
        <v>1153.912</v>
      </c>
      <c r="G12" s="4">
        <v>0</v>
      </c>
      <c r="H12" s="4">
        <v>0</v>
      </c>
      <c r="I12" s="4">
        <v>0</v>
      </c>
      <c r="J12" s="4">
        <v>0</v>
      </c>
      <c r="K12" s="10">
        <f t="shared" si="1"/>
        <v>0</v>
      </c>
    </row>
    <row r="13" spans="1:11" x14ac:dyDescent="0.25">
      <c r="A13" s="9" t="s">
        <v>13</v>
      </c>
      <c r="B13" s="4">
        <v>0</v>
      </c>
      <c r="C13" s="3">
        <v>1529.251</v>
      </c>
      <c r="D13" s="3">
        <v>1629.809</v>
      </c>
      <c r="E13" s="4">
        <v>0</v>
      </c>
      <c r="F13" s="7">
        <f t="shared" si="0"/>
        <v>3159.06</v>
      </c>
      <c r="G13" s="4">
        <v>0</v>
      </c>
      <c r="H13" s="4">
        <v>0</v>
      </c>
      <c r="I13" s="4">
        <v>0</v>
      </c>
      <c r="J13" s="4">
        <v>0</v>
      </c>
      <c r="K13" s="10">
        <f t="shared" si="1"/>
        <v>0</v>
      </c>
    </row>
    <row r="14" spans="1:11" x14ac:dyDescent="0.25">
      <c r="A14" s="11" t="s">
        <v>24</v>
      </c>
      <c r="B14" s="5">
        <v>806.16399999999999</v>
      </c>
      <c r="C14" s="6">
        <v>0</v>
      </c>
      <c r="D14" s="6">
        <v>0</v>
      </c>
      <c r="E14" s="6">
        <v>0</v>
      </c>
      <c r="F14" s="7">
        <f t="shared" si="0"/>
        <v>806.16399999999999</v>
      </c>
      <c r="G14" s="4">
        <v>0</v>
      </c>
      <c r="H14" s="4">
        <v>0</v>
      </c>
      <c r="I14" s="4">
        <v>0</v>
      </c>
      <c r="J14" s="4">
        <v>0</v>
      </c>
      <c r="K14" s="10">
        <f t="shared" si="1"/>
        <v>0</v>
      </c>
    </row>
    <row r="15" spans="1:11" x14ac:dyDescent="0.25">
      <c r="A15" s="11" t="s">
        <v>10</v>
      </c>
      <c r="B15" s="6">
        <v>0</v>
      </c>
      <c r="C15" s="5">
        <v>1.1970000000000001</v>
      </c>
      <c r="D15" s="5">
        <v>506.089</v>
      </c>
      <c r="E15" s="5">
        <v>242.95400000000001</v>
      </c>
      <c r="F15" s="7">
        <f t="shared" si="0"/>
        <v>750.24</v>
      </c>
      <c r="G15" s="4">
        <v>0</v>
      </c>
      <c r="H15" s="4">
        <v>0</v>
      </c>
      <c r="I15" s="4">
        <v>0</v>
      </c>
      <c r="J15" s="4">
        <v>0</v>
      </c>
      <c r="K15" s="10">
        <f t="shared" si="1"/>
        <v>0</v>
      </c>
    </row>
    <row r="16" spans="1:11" x14ac:dyDescent="0.25">
      <c r="A16" s="11" t="s">
        <v>11</v>
      </c>
      <c r="B16" s="5">
        <v>931.84500000000003</v>
      </c>
      <c r="C16" s="6">
        <v>0</v>
      </c>
      <c r="D16" s="6">
        <v>0</v>
      </c>
      <c r="E16" s="6">
        <v>0</v>
      </c>
      <c r="F16" s="7">
        <f t="shared" si="0"/>
        <v>931.84500000000003</v>
      </c>
      <c r="G16" s="4">
        <v>0</v>
      </c>
      <c r="H16" s="4">
        <v>0</v>
      </c>
      <c r="I16" s="4">
        <v>0</v>
      </c>
      <c r="J16" s="4">
        <v>0</v>
      </c>
      <c r="K16" s="10">
        <f t="shared" si="1"/>
        <v>0</v>
      </c>
    </row>
    <row r="17" spans="1:11" ht="15.75" thickBot="1" x14ac:dyDescent="0.3">
      <c r="A17" s="12" t="s">
        <v>15</v>
      </c>
      <c r="B17" s="13">
        <f>SUM(B8:B16)</f>
        <v>32698.988000000001</v>
      </c>
      <c r="C17" s="13">
        <f>SUM(C8:C16)</f>
        <v>3568.7629999999999</v>
      </c>
      <c r="D17" s="13">
        <f>SUM(D8:D16)</f>
        <v>3606.116</v>
      </c>
      <c r="E17" s="13">
        <f>SUM(E8:E16)</f>
        <v>242.95400000000001</v>
      </c>
      <c r="F17" s="13">
        <f>SUM(F8:F16)</f>
        <v>40116.820999999989</v>
      </c>
      <c r="G17" s="14">
        <v>0</v>
      </c>
      <c r="H17" s="14">
        <v>0</v>
      </c>
      <c r="I17" s="15">
        <v>0</v>
      </c>
      <c r="J17" s="14">
        <v>0</v>
      </c>
      <c r="K17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1A35F-320D-4800-A026-AF6C2A8E757D}">
  <dimension ref="A2:K17"/>
  <sheetViews>
    <sheetView view="pageBreakPreview" zoomScale="85" zoomScaleNormal="100" zoomScaleSheetLayoutView="85" workbookViewId="0">
      <selection activeCell="B8" sqref="B8:E16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31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16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14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8" t="s">
        <v>6</v>
      </c>
    </row>
    <row r="8" spans="1:11" x14ac:dyDescent="0.25">
      <c r="A8" s="9" t="s">
        <v>12</v>
      </c>
      <c r="B8" s="3">
        <v>2046.6890000000001</v>
      </c>
      <c r="C8" s="4">
        <v>0</v>
      </c>
      <c r="D8" s="4">
        <v>0</v>
      </c>
      <c r="E8" s="4">
        <v>0</v>
      </c>
      <c r="F8" s="7">
        <f>B8+C8+D8+E8</f>
        <v>2046.6890000000001</v>
      </c>
      <c r="G8" s="4">
        <v>0</v>
      </c>
      <c r="H8" s="4">
        <v>0</v>
      </c>
      <c r="I8" s="4">
        <v>0</v>
      </c>
      <c r="J8" s="4">
        <v>0</v>
      </c>
      <c r="K8" s="10">
        <f>G8+H8+I8+J8</f>
        <v>0</v>
      </c>
    </row>
    <row r="9" spans="1:11" x14ac:dyDescent="0.25">
      <c r="A9" s="9" t="s">
        <v>33</v>
      </c>
      <c r="B9" s="3">
        <v>12452.191999999999</v>
      </c>
      <c r="C9" s="3">
        <v>1110.664</v>
      </c>
      <c r="D9" s="3">
        <v>116.137</v>
      </c>
      <c r="E9" s="4">
        <v>0</v>
      </c>
      <c r="F9" s="7">
        <f t="shared" ref="F9:F16" si="0">B9+C9+D9+E9</f>
        <v>13678.993</v>
      </c>
      <c r="G9" s="4">
        <v>0</v>
      </c>
      <c r="H9" s="4">
        <v>0</v>
      </c>
      <c r="I9" s="4">
        <v>0</v>
      </c>
      <c r="J9" s="4">
        <v>0</v>
      </c>
      <c r="K9" s="10">
        <f t="shared" ref="K9:K17" si="1">G9+H9+I9+J9</f>
        <v>0</v>
      </c>
    </row>
    <row r="10" spans="1:11" x14ac:dyDescent="0.25">
      <c r="A10" s="9" t="s">
        <v>7</v>
      </c>
      <c r="B10" s="3">
        <v>15875.665000000001</v>
      </c>
      <c r="C10" s="4">
        <v>0</v>
      </c>
      <c r="D10" s="4">
        <v>0</v>
      </c>
      <c r="E10" s="4">
        <v>0</v>
      </c>
      <c r="F10" s="7">
        <f t="shared" si="0"/>
        <v>15875.665000000001</v>
      </c>
      <c r="G10" s="4">
        <v>0</v>
      </c>
      <c r="H10" s="4">
        <v>0</v>
      </c>
      <c r="I10" s="4">
        <v>0</v>
      </c>
      <c r="J10" s="4">
        <v>0</v>
      </c>
      <c r="K10" s="10">
        <f t="shared" si="1"/>
        <v>0</v>
      </c>
    </row>
    <row r="11" spans="1:11" x14ac:dyDescent="0.25">
      <c r="A11" s="9" t="s">
        <v>8</v>
      </c>
      <c r="B11" s="4">
        <v>0</v>
      </c>
      <c r="C11" s="3">
        <v>925.86400000000003</v>
      </c>
      <c r="D11" s="3">
        <v>324.07299999999998</v>
      </c>
      <c r="E11" s="4">
        <v>0</v>
      </c>
      <c r="F11" s="7">
        <f t="shared" si="0"/>
        <v>1249.9369999999999</v>
      </c>
      <c r="G11" s="4">
        <v>0</v>
      </c>
      <c r="H11" s="4">
        <v>0</v>
      </c>
      <c r="I11" s="4">
        <v>0</v>
      </c>
      <c r="J11" s="4">
        <v>0</v>
      </c>
      <c r="K11" s="10">
        <f t="shared" si="1"/>
        <v>0</v>
      </c>
    </row>
    <row r="12" spans="1:11" x14ac:dyDescent="0.25">
      <c r="A12" s="9" t="s">
        <v>9</v>
      </c>
      <c r="B12" s="4">
        <v>0</v>
      </c>
      <c r="C12" s="3">
        <v>105.38200000000001</v>
      </c>
      <c r="D12" s="3">
        <v>936.71199999999999</v>
      </c>
      <c r="E12" s="4">
        <v>0</v>
      </c>
      <c r="F12" s="7">
        <f t="shared" si="0"/>
        <v>1042.0940000000001</v>
      </c>
      <c r="G12" s="4">
        <v>0</v>
      </c>
      <c r="H12" s="4">
        <v>0</v>
      </c>
      <c r="I12" s="4">
        <v>0</v>
      </c>
      <c r="J12" s="4">
        <v>0</v>
      </c>
      <c r="K12" s="10">
        <f t="shared" si="1"/>
        <v>0</v>
      </c>
    </row>
    <row r="13" spans="1:11" x14ac:dyDescent="0.25">
      <c r="A13" s="9" t="s">
        <v>13</v>
      </c>
      <c r="B13" s="4">
        <v>0</v>
      </c>
      <c r="C13" s="3">
        <v>1949.626</v>
      </c>
      <c r="D13" s="3">
        <v>3646.8069999999998</v>
      </c>
      <c r="E13" s="4">
        <v>0</v>
      </c>
      <c r="F13" s="7">
        <f t="shared" si="0"/>
        <v>5596.433</v>
      </c>
      <c r="G13" s="4">
        <v>0</v>
      </c>
      <c r="H13" s="4">
        <v>0</v>
      </c>
      <c r="I13" s="4">
        <v>0</v>
      </c>
      <c r="J13" s="4">
        <v>0</v>
      </c>
      <c r="K13" s="10">
        <f t="shared" si="1"/>
        <v>0</v>
      </c>
    </row>
    <row r="14" spans="1:11" x14ac:dyDescent="0.25">
      <c r="A14" s="11" t="s">
        <v>24</v>
      </c>
      <c r="B14" s="5">
        <v>903.86099999999999</v>
      </c>
      <c r="C14" s="6">
        <v>0</v>
      </c>
      <c r="D14" s="6">
        <v>0</v>
      </c>
      <c r="E14" s="6">
        <v>0</v>
      </c>
      <c r="F14" s="7">
        <f t="shared" si="0"/>
        <v>903.86099999999999</v>
      </c>
      <c r="G14" s="4">
        <v>0</v>
      </c>
      <c r="H14" s="4">
        <v>0</v>
      </c>
      <c r="I14" s="4">
        <v>0</v>
      </c>
      <c r="J14" s="4">
        <v>0</v>
      </c>
      <c r="K14" s="10">
        <f t="shared" si="1"/>
        <v>0</v>
      </c>
    </row>
    <row r="15" spans="1:11" x14ac:dyDescent="0.25">
      <c r="A15" s="11" t="s">
        <v>10</v>
      </c>
      <c r="B15" s="6">
        <v>0</v>
      </c>
      <c r="C15" s="5">
        <v>1.1890000000000001</v>
      </c>
      <c r="D15" s="5">
        <v>491.29</v>
      </c>
      <c r="E15" s="5">
        <v>240.411</v>
      </c>
      <c r="F15" s="7">
        <f t="shared" si="0"/>
        <v>732.8900000000001</v>
      </c>
      <c r="G15" s="4">
        <v>0</v>
      </c>
      <c r="H15" s="4">
        <v>0</v>
      </c>
      <c r="I15" s="4">
        <v>0</v>
      </c>
      <c r="J15" s="4">
        <v>0</v>
      </c>
      <c r="K15" s="10">
        <f t="shared" si="1"/>
        <v>0</v>
      </c>
    </row>
    <row r="16" spans="1:11" x14ac:dyDescent="0.25">
      <c r="A16" s="11" t="s">
        <v>11</v>
      </c>
      <c r="B16" s="5">
        <v>882.81500000000005</v>
      </c>
      <c r="C16" s="6">
        <v>0</v>
      </c>
      <c r="D16" s="6">
        <v>0</v>
      </c>
      <c r="E16" s="6">
        <v>0</v>
      </c>
      <c r="F16" s="7">
        <f t="shared" si="0"/>
        <v>882.81500000000005</v>
      </c>
      <c r="G16" s="4">
        <v>0</v>
      </c>
      <c r="H16" s="4">
        <v>0</v>
      </c>
      <c r="I16" s="4">
        <v>0</v>
      </c>
      <c r="J16" s="4">
        <v>0</v>
      </c>
      <c r="K16" s="10">
        <f t="shared" si="1"/>
        <v>0</v>
      </c>
    </row>
    <row r="17" spans="1:11" ht="15.75" thickBot="1" x14ac:dyDescent="0.3">
      <c r="A17" s="12" t="s">
        <v>15</v>
      </c>
      <c r="B17" s="13">
        <f>SUM(B8:B16)</f>
        <v>32161.222000000002</v>
      </c>
      <c r="C17" s="13">
        <f>SUM(C8:C16)</f>
        <v>4092.7249999999999</v>
      </c>
      <c r="D17" s="13">
        <f>SUM(D8:D16)</f>
        <v>5515.0189999999993</v>
      </c>
      <c r="E17" s="13">
        <f>SUM(E8:E16)</f>
        <v>240.411</v>
      </c>
      <c r="F17" s="13">
        <f>SUM(F8:F16)</f>
        <v>42009.376999999993</v>
      </c>
      <c r="G17" s="14">
        <v>0</v>
      </c>
      <c r="H17" s="14">
        <v>0</v>
      </c>
      <c r="I17" s="15">
        <v>0</v>
      </c>
      <c r="J17" s="14">
        <v>0</v>
      </c>
      <c r="K17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03E3C-51B9-496E-8844-23C4AD29B8D4}">
  <dimension ref="A2:K17"/>
  <sheetViews>
    <sheetView tabSelected="1" view="pageBreakPreview" zoomScale="85" zoomScaleNormal="100" zoomScaleSheetLayoutView="85" workbookViewId="0">
      <selection activeCell="G19" sqref="G19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32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16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14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8" t="s">
        <v>6</v>
      </c>
    </row>
    <row r="8" spans="1:11" x14ac:dyDescent="0.25">
      <c r="A8" s="9" t="s">
        <v>12</v>
      </c>
      <c r="B8" s="3">
        <v>2738.0329999999999</v>
      </c>
      <c r="C8" s="4">
        <v>0</v>
      </c>
      <c r="D8" s="4">
        <v>0</v>
      </c>
      <c r="E8" s="4">
        <v>0</v>
      </c>
      <c r="F8" s="7">
        <f>B8+C8+D8+E8</f>
        <v>2738.0329999999999</v>
      </c>
      <c r="G8" s="4">
        <v>0</v>
      </c>
      <c r="H8" s="4">
        <v>0</v>
      </c>
      <c r="I8" s="4">
        <v>0</v>
      </c>
      <c r="J8" s="4">
        <v>0</v>
      </c>
      <c r="K8" s="10">
        <f>G8+H8+I8+J8</f>
        <v>0</v>
      </c>
    </row>
    <row r="9" spans="1:11" x14ac:dyDescent="0.25">
      <c r="A9" s="9" t="s">
        <v>33</v>
      </c>
      <c r="B9" s="3">
        <v>12728.834000000001</v>
      </c>
      <c r="C9" s="3">
        <v>1342.979</v>
      </c>
      <c r="D9" s="3">
        <v>126.705</v>
      </c>
      <c r="E9" s="4">
        <v>0</v>
      </c>
      <c r="F9" s="7">
        <f t="shared" ref="F9:F16" si="0">B9+C9+D9+E9</f>
        <v>14198.518</v>
      </c>
      <c r="G9" s="4">
        <v>0</v>
      </c>
      <c r="H9" s="4">
        <v>0</v>
      </c>
      <c r="I9" s="4">
        <v>0</v>
      </c>
      <c r="J9" s="4">
        <v>0</v>
      </c>
      <c r="K9" s="10">
        <f t="shared" ref="K9:K17" si="1">G9+H9+I9+J9</f>
        <v>0</v>
      </c>
    </row>
    <row r="10" spans="1:11" x14ac:dyDescent="0.25">
      <c r="A10" s="9" t="s">
        <v>7</v>
      </c>
      <c r="B10" s="3">
        <v>17844.460999999999</v>
      </c>
      <c r="C10" s="4">
        <v>0</v>
      </c>
      <c r="D10" s="4">
        <v>0</v>
      </c>
      <c r="E10" s="4">
        <v>0</v>
      </c>
      <c r="F10" s="7">
        <f t="shared" si="0"/>
        <v>17844.460999999999</v>
      </c>
      <c r="G10" s="4">
        <v>0</v>
      </c>
      <c r="H10" s="4">
        <v>0</v>
      </c>
      <c r="I10" s="4">
        <v>0</v>
      </c>
      <c r="J10" s="4">
        <v>0</v>
      </c>
      <c r="K10" s="10">
        <f t="shared" si="1"/>
        <v>0</v>
      </c>
    </row>
    <row r="11" spans="1:11" x14ac:dyDescent="0.25">
      <c r="A11" s="9" t="s">
        <v>8</v>
      </c>
      <c r="B11" s="4">
        <v>0</v>
      </c>
      <c r="C11" s="3">
        <v>928.98699999999997</v>
      </c>
      <c r="D11" s="3">
        <v>393.90800000000002</v>
      </c>
      <c r="E11" s="4">
        <v>0</v>
      </c>
      <c r="F11" s="7">
        <f t="shared" si="0"/>
        <v>1322.895</v>
      </c>
      <c r="G11" s="4">
        <v>0</v>
      </c>
      <c r="H11" s="4">
        <v>0</v>
      </c>
      <c r="I11" s="4">
        <v>0</v>
      </c>
      <c r="J11" s="4">
        <v>0</v>
      </c>
      <c r="K11" s="10">
        <f t="shared" si="1"/>
        <v>0</v>
      </c>
    </row>
    <row r="12" spans="1:11" x14ac:dyDescent="0.25">
      <c r="A12" s="9" t="s">
        <v>9</v>
      </c>
      <c r="B12" s="4">
        <v>0</v>
      </c>
      <c r="C12" s="3">
        <v>166.97300000000001</v>
      </c>
      <c r="D12" s="3">
        <v>1151.71</v>
      </c>
      <c r="E12" s="4">
        <v>0</v>
      </c>
      <c r="F12" s="7">
        <f t="shared" si="0"/>
        <v>1318.683</v>
      </c>
      <c r="G12" s="4">
        <v>0</v>
      </c>
      <c r="H12" s="4">
        <v>0</v>
      </c>
      <c r="I12" s="4">
        <v>0</v>
      </c>
      <c r="J12" s="4">
        <v>0</v>
      </c>
      <c r="K12" s="10">
        <f t="shared" si="1"/>
        <v>0</v>
      </c>
    </row>
    <row r="13" spans="1:11" x14ac:dyDescent="0.25">
      <c r="A13" s="9" t="s">
        <v>13</v>
      </c>
      <c r="B13" s="4">
        <v>0</v>
      </c>
      <c r="C13" s="3">
        <v>2211.2950000000001</v>
      </c>
      <c r="D13" s="3">
        <v>1755.87</v>
      </c>
      <c r="E13" s="4">
        <v>0</v>
      </c>
      <c r="F13" s="7">
        <f t="shared" si="0"/>
        <v>3967.165</v>
      </c>
      <c r="G13" s="4">
        <v>0</v>
      </c>
      <c r="H13" s="4">
        <v>0</v>
      </c>
      <c r="I13" s="4">
        <v>0</v>
      </c>
      <c r="J13" s="4">
        <v>0</v>
      </c>
      <c r="K13" s="10">
        <f t="shared" si="1"/>
        <v>0</v>
      </c>
    </row>
    <row r="14" spans="1:11" x14ac:dyDescent="0.25">
      <c r="A14" s="11" t="s">
        <v>24</v>
      </c>
      <c r="B14" s="5">
        <v>967.02800000000002</v>
      </c>
      <c r="C14" s="6">
        <v>0</v>
      </c>
      <c r="D14" s="6">
        <v>0</v>
      </c>
      <c r="E14" s="6">
        <v>0</v>
      </c>
      <c r="F14" s="7">
        <f t="shared" si="0"/>
        <v>967.02800000000002</v>
      </c>
      <c r="G14" s="4">
        <v>0</v>
      </c>
      <c r="H14" s="4">
        <v>0</v>
      </c>
      <c r="I14" s="4">
        <v>0</v>
      </c>
      <c r="J14" s="4">
        <v>0</v>
      </c>
      <c r="K14" s="10">
        <f t="shared" si="1"/>
        <v>0</v>
      </c>
    </row>
    <row r="15" spans="1:11" x14ac:dyDescent="0.25">
      <c r="A15" s="11" t="s">
        <v>10</v>
      </c>
      <c r="B15" s="6">
        <v>0</v>
      </c>
      <c r="C15" s="5">
        <v>1.294</v>
      </c>
      <c r="D15" s="5">
        <v>500.66700000000003</v>
      </c>
      <c r="E15" s="5">
        <v>243.70000000000002</v>
      </c>
      <c r="F15" s="7">
        <f t="shared" si="0"/>
        <v>745.66100000000006</v>
      </c>
      <c r="G15" s="4">
        <v>0</v>
      </c>
      <c r="H15" s="4">
        <v>0</v>
      </c>
      <c r="I15" s="4">
        <v>0</v>
      </c>
      <c r="J15" s="4">
        <v>0</v>
      </c>
      <c r="K15" s="10">
        <f t="shared" si="1"/>
        <v>0</v>
      </c>
    </row>
    <row r="16" spans="1:11" x14ac:dyDescent="0.25">
      <c r="A16" s="11" t="s">
        <v>11</v>
      </c>
      <c r="B16" s="5">
        <v>926.245</v>
      </c>
      <c r="C16" s="6">
        <v>0</v>
      </c>
      <c r="D16" s="6">
        <v>0</v>
      </c>
      <c r="E16" s="6">
        <v>0</v>
      </c>
      <c r="F16" s="7">
        <f t="shared" si="0"/>
        <v>926.245</v>
      </c>
      <c r="G16" s="4">
        <v>0</v>
      </c>
      <c r="H16" s="4">
        <v>0</v>
      </c>
      <c r="I16" s="4">
        <v>0</v>
      </c>
      <c r="J16" s="4">
        <v>0</v>
      </c>
      <c r="K16" s="10">
        <f t="shared" si="1"/>
        <v>0</v>
      </c>
    </row>
    <row r="17" spans="1:11" ht="15.75" thickBot="1" x14ac:dyDescent="0.3">
      <c r="A17" s="12" t="s">
        <v>15</v>
      </c>
      <c r="B17" s="13">
        <f>SUM(B8:B16)</f>
        <v>35204.601000000002</v>
      </c>
      <c r="C17" s="13">
        <f>SUM(C8:C16)</f>
        <v>4651.5280000000002</v>
      </c>
      <c r="D17" s="13">
        <f>SUM(D8:D16)</f>
        <v>3928.86</v>
      </c>
      <c r="E17" s="13">
        <f>SUM(E8:E16)</f>
        <v>243.70000000000002</v>
      </c>
      <c r="F17" s="13">
        <f>SUM(F8:F16)</f>
        <v>44028.688999999998</v>
      </c>
      <c r="G17" s="14">
        <v>0</v>
      </c>
      <c r="H17" s="14">
        <v>0</v>
      </c>
      <c r="I17" s="15">
        <v>0</v>
      </c>
      <c r="J17" s="14">
        <v>0</v>
      </c>
      <c r="K17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960D8-22D9-45FB-8035-9FAA3A05AE6C}">
  <dimension ref="A2:K17"/>
  <sheetViews>
    <sheetView view="pageBreakPreview" zoomScale="85" zoomScaleNormal="100" zoomScaleSheetLayoutView="85" workbookViewId="0">
      <selection activeCell="B8" sqref="B8:E16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22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16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14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8" t="s">
        <v>6</v>
      </c>
    </row>
    <row r="8" spans="1:11" x14ac:dyDescent="0.25">
      <c r="A8" s="9" t="s">
        <v>19</v>
      </c>
      <c r="B8" s="3">
        <v>2021.2619999999999</v>
      </c>
      <c r="C8" s="4">
        <v>0</v>
      </c>
      <c r="D8" s="4">
        <v>0</v>
      </c>
      <c r="E8" s="4">
        <v>0</v>
      </c>
      <c r="F8" s="7">
        <f>B8+C8+D8+E8</f>
        <v>2021.2619999999999</v>
      </c>
      <c r="G8" s="4">
        <v>0</v>
      </c>
      <c r="H8" s="4">
        <v>0</v>
      </c>
      <c r="I8" s="4">
        <v>0</v>
      </c>
      <c r="J8" s="4">
        <v>0</v>
      </c>
      <c r="K8" s="10">
        <f>G8+H8+I8+J8</f>
        <v>0</v>
      </c>
    </row>
    <row r="9" spans="1:11" x14ac:dyDescent="0.25">
      <c r="A9" s="9" t="s">
        <v>21</v>
      </c>
      <c r="B9" s="3">
        <v>12503.099</v>
      </c>
      <c r="C9" s="3">
        <v>922.99400000000003</v>
      </c>
      <c r="D9" s="3">
        <v>149.15199999999999</v>
      </c>
      <c r="E9" s="4">
        <v>0</v>
      </c>
      <c r="F9" s="7">
        <f t="shared" ref="F9:F16" si="0">B9+C9+D9+E9</f>
        <v>13575.245000000001</v>
      </c>
      <c r="G9" s="4">
        <v>0</v>
      </c>
      <c r="H9" s="4">
        <v>0</v>
      </c>
      <c r="I9" s="4">
        <v>0</v>
      </c>
      <c r="J9" s="4">
        <v>0</v>
      </c>
      <c r="K9" s="10">
        <f t="shared" ref="K9:K17" si="1">G9+H9+I9+J9</f>
        <v>0</v>
      </c>
    </row>
    <row r="10" spans="1:11" x14ac:dyDescent="0.25">
      <c r="A10" s="9" t="s">
        <v>7</v>
      </c>
      <c r="B10" s="3">
        <v>7939.7719999999999</v>
      </c>
      <c r="C10" s="4">
        <v>0</v>
      </c>
      <c r="D10" s="4">
        <v>0</v>
      </c>
      <c r="E10" s="4">
        <v>0</v>
      </c>
      <c r="F10" s="7">
        <f t="shared" si="0"/>
        <v>7939.7719999999999</v>
      </c>
      <c r="G10" s="4">
        <v>0</v>
      </c>
      <c r="H10" s="4">
        <v>0</v>
      </c>
      <c r="I10" s="4">
        <v>0</v>
      </c>
      <c r="J10" s="4">
        <v>0</v>
      </c>
      <c r="K10" s="10">
        <f t="shared" si="1"/>
        <v>0</v>
      </c>
    </row>
    <row r="11" spans="1:11" x14ac:dyDescent="0.25">
      <c r="A11" s="9" t="s">
        <v>8</v>
      </c>
      <c r="B11" s="4">
        <v>0</v>
      </c>
      <c r="C11" s="3">
        <v>746.32899999999995</v>
      </c>
      <c r="D11" s="3">
        <v>404.63299999999998</v>
      </c>
      <c r="E11" s="4">
        <v>0</v>
      </c>
      <c r="F11" s="7">
        <f t="shared" si="0"/>
        <v>1150.962</v>
      </c>
      <c r="G11" s="4">
        <v>0</v>
      </c>
      <c r="H11" s="4">
        <v>0</v>
      </c>
      <c r="I11" s="4">
        <v>0</v>
      </c>
      <c r="J11" s="4">
        <v>0</v>
      </c>
      <c r="K11" s="10">
        <f t="shared" si="1"/>
        <v>0</v>
      </c>
    </row>
    <row r="12" spans="1:11" x14ac:dyDescent="0.25">
      <c r="A12" s="9" t="s">
        <v>9</v>
      </c>
      <c r="B12" s="4">
        <v>0</v>
      </c>
      <c r="C12" s="3">
        <v>187.92500000000001</v>
      </c>
      <c r="D12" s="3">
        <v>2016.6990000000001</v>
      </c>
      <c r="E12" s="4">
        <v>0</v>
      </c>
      <c r="F12" s="7">
        <f t="shared" si="0"/>
        <v>2204.6240000000003</v>
      </c>
      <c r="G12" s="4">
        <v>0</v>
      </c>
      <c r="H12" s="4">
        <v>0</v>
      </c>
      <c r="I12" s="4">
        <v>0</v>
      </c>
      <c r="J12" s="4">
        <v>0</v>
      </c>
      <c r="K12" s="10">
        <f t="shared" si="1"/>
        <v>0</v>
      </c>
    </row>
    <row r="13" spans="1:11" x14ac:dyDescent="0.25">
      <c r="A13" s="9" t="s">
        <v>13</v>
      </c>
      <c r="B13" s="4">
        <v>0</v>
      </c>
      <c r="C13" s="3">
        <v>1746.3679999999999</v>
      </c>
      <c r="D13" s="3">
        <v>3842.2840000000001</v>
      </c>
      <c r="E13" s="4">
        <v>0</v>
      </c>
      <c r="F13" s="7">
        <f t="shared" si="0"/>
        <v>5588.652</v>
      </c>
      <c r="G13" s="4">
        <v>0</v>
      </c>
      <c r="H13" s="4">
        <v>0</v>
      </c>
      <c r="I13" s="4">
        <v>0</v>
      </c>
      <c r="J13" s="4">
        <v>0</v>
      </c>
      <c r="K13" s="10">
        <f t="shared" si="1"/>
        <v>0</v>
      </c>
    </row>
    <row r="14" spans="1:11" x14ac:dyDescent="0.25">
      <c r="A14" s="11" t="s">
        <v>20</v>
      </c>
      <c r="B14" s="5">
        <v>1015.723</v>
      </c>
      <c r="C14" s="6">
        <v>0</v>
      </c>
      <c r="D14" s="6">
        <v>0</v>
      </c>
      <c r="E14" s="6">
        <v>0</v>
      </c>
      <c r="F14" s="7">
        <f t="shared" si="0"/>
        <v>1015.723</v>
      </c>
      <c r="G14" s="4">
        <v>0</v>
      </c>
      <c r="H14" s="4">
        <v>0</v>
      </c>
      <c r="I14" s="4">
        <v>0</v>
      </c>
      <c r="J14" s="4">
        <v>0</v>
      </c>
      <c r="K14" s="10">
        <f t="shared" si="1"/>
        <v>0</v>
      </c>
    </row>
    <row r="15" spans="1:11" x14ac:dyDescent="0.25">
      <c r="A15" s="11" t="s">
        <v>10</v>
      </c>
      <c r="B15" s="6">
        <v>0</v>
      </c>
      <c r="C15" s="5">
        <v>1.155</v>
      </c>
      <c r="D15" s="5">
        <v>460.45799999999997</v>
      </c>
      <c r="E15" s="5">
        <v>236.29599999999999</v>
      </c>
      <c r="F15" s="7">
        <f t="shared" si="0"/>
        <v>697.90899999999988</v>
      </c>
      <c r="G15" s="4">
        <v>0</v>
      </c>
      <c r="H15" s="4">
        <v>0</v>
      </c>
      <c r="I15" s="4">
        <v>0</v>
      </c>
      <c r="J15" s="4">
        <v>0</v>
      </c>
      <c r="K15" s="10">
        <f t="shared" si="1"/>
        <v>0</v>
      </c>
    </row>
    <row r="16" spans="1:11" x14ac:dyDescent="0.25">
      <c r="A16" s="11" t="s">
        <v>11</v>
      </c>
      <c r="B16" s="5">
        <v>905.89</v>
      </c>
      <c r="C16" s="6">
        <v>0</v>
      </c>
      <c r="D16" s="6">
        <v>0</v>
      </c>
      <c r="E16" s="6">
        <v>0</v>
      </c>
      <c r="F16" s="7">
        <f t="shared" si="0"/>
        <v>905.89</v>
      </c>
      <c r="G16" s="4">
        <v>0</v>
      </c>
      <c r="H16" s="4">
        <v>0</v>
      </c>
      <c r="I16" s="4">
        <v>0</v>
      </c>
      <c r="J16" s="4">
        <v>0</v>
      </c>
      <c r="K16" s="10">
        <f t="shared" si="1"/>
        <v>0</v>
      </c>
    </row>
    <row r="17" spans="1:11" ht="15.75" thickBot="1" x14ac:dyDescent="0.3">
      <c r="A17" s="12" t="s">
        <v>15</v>
      </c>
      <c r="B17" s="13">
        <f>SUM(B8:B16)</f>
        <v>24385.745999999999</v>
      </c>
      <c r="C17" s="13">
        <f>SUM(C8:C16)</f>
        <v>3604.7710000000002</v>
      </c>
      <c r="D17" s="13">
        <f>SUM(D8:D16)</f>
        <v>6873.2259999999997</v>
      </c>
      <c r="E17" s="13">
        <f>SUM(E8:E16)</f>
        <v>236.29599999999999</v>
      </c>
      <c r="F17" s="13">
        <f>SUM(F8:F16)</f>
        <v>35100.038999999997</v>
      </c>
      <c r="G17" s="14">
        <v>0</v>
      </c>
      <c r="H17" s="14">
        <v>0</v>
      </c>
      <c r="I17" s="15">
        <v>0</v>
      </c>
      <c r="J17" s="14">
        <v>0</v>
      </c>
      <c r="K17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A2ECC-4634-4CDC-8670-5668946E6B9E}">
  <dimension ref="A2:K17"/>
  <sheetViews>
    <sheetView view="pageBreakPreview" zoomScale="85" zoomScaleNormal="100" zoomScaleSheetLayoutView="85" workbookViewId="0">
      <selection activeCell="B8" sqref="B8:E16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23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16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14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8" t="s">
        <v>6</v>
      </c>
    </row>
    <row r="8" spans="1:11" x14ac:dyDescent="0.25">
      <c r="A8" s="9" t="s">
        <v>19</v>
      </c>
      <c r="B8" s="3">
        <v>2098.7539999999999</v>
      </c>
      <c r="C8" s="4">
        <v>0</v>
      </c>
      <c r="D8" s="4">
        <v>0</v>
      </c>
      <c r="E8" s="4">
        <v>0</v>
      </c>
      <c r="F8" s="7">
        <f>B8+C8+D8+E8</f>
        <v>2098.7539999999999</v>
      </c>
      <c r="G8" s="4">
        <v>0</v>
      </c>
      <c r="H8" s="4">
        <v>0</v>
      </c>
      <c r="I8" s="4">
        <v>0</v>
      </c>
      <c r="J8" s="4">
        <v>0</v>
      </c>
      <c r="K8" s="10">
        <f>G8+H8+I8+J8</f>
        <v>0</v>
      </c>
    </row>
    <row r="9" spans="1:11" x14ac:dyDescent="0.25">
      <c r="A9" s="9" t="s">
        <v>21</v>
      </c>
      <c r="B9" s="3">
        <v>12114.841</v>
      </c>
      <c r="C9" s="3">
        <v>1104.2570000000001</v>
      </c>
      <c r="D9" s="3">
        <v>195.21099999999998</v>
      </c>
      <c r="E9" s="4">
        <v>0</v>
      </c>
      <c r="F9" s="7">
        <f t="shared" ref="F9:F16" si="0">B9+C9+D9+E9</f>
        <v>13414.308999999999</v>
      </c>
      <c r="G9" s="4">
        <v>0</v>
      </c>
      <c r="H9" s="4">
        <v>0</v>
      </c>
      <c r="I9" s="4">
        <v>0</v>
      </c>
      <c r="J9" s="4">
        <v>0</v>
      </c>
      <c r="K9" s="10">
        <f t="shared" ref="K9:K17" si="1">G9+H9+I9+J9</f>
        <v>0</v>
      </c>
    </row>
    <row r="10" spans="1:11" x14ac:dyDescent="0.25">
      <c r="A10" s="9" t="s">
        <v>7</v>
      </c>
      <c r="B10" s="3">
        <v>9063.3240000000005</v>
      </c>
      <c r="C10" s="4">
        <v>0</v>
      </c>
      <c r="D10" s="4">
        <v>0</v>
      </c>
      <c r="E10" s="4">
        <v>0</v>
      </c>
      <c r="F10" s="7">
        <f t="shared" si="0"/>
        <v>9063.3240000000005</v>
      </c>
      <c r="G10" s="4">
        <v>0</v>
      </c>
      <c r="H10" s="4">
        <v>0</v>
      </c>
      <c r="I10" s="4">
        <v>0</v>
      </c>
      <c r="J10" s="4">
        <v>0</v>
      </c>
      <c r="K10" s="10">
        <f t="shared" si="1"/>
        <v>0</v>
      </c>
    </row>
    <row r="11" spans="1:11" x14ac:dyDescent="0.25">
      <c r="A11" s="9" t="s">
        <v>8</v>
      </c>
      <c r="B11" s="4">
        <v>0</v>
      </c>
      <c r="C11" s="3">
        <v>863.85900000000004</v>
      </c>
      <c r="D11" s="3">
        <v>169.49</v>
      </c>
      <c r="E11" s="4">
        <v>0</v>
      </c>
      <c r="F11" s="7">
        <f t="shared" si="0"/>
        <v>1033.3490000000002</v>
      </c>
      <c r="G11" s="4">
        <v>0</v>
      </c>
      <c r="H11" s="4">
        <v>0</v>
      </c>
      <c r="I11" s="4">
        <v>0</v>
      </c>
      <c r="J11" s="4">
        <v>0</v>
      </c>
      <c r="K11" s="10">
        <f t="shared" si="1"/>
        <v>0</v>
      </c>
    </row>
    <row r="12" spans="1:11" x14ac:dyDescent="0.25">
      <c r="A12" s="9" t="s">
        <v>9</v>
      </c>
      <c r="B12" s="4">
        <v>0</v>
      </c>
      <c r="C12" s="3">
        <v>202.03200000000001</v>
      </c>
      <c r="D12" s="3">
        <v>2266.6849999999999</v>
      </c>
      <c r="E12" s="4">
        <v>0</v>
      </c>
      <c r="F12" s="7">
        <f t="shared" si="0"/>
        <v>2468.7170000000001</v>
      </c>
      <c r="G12" s="4">
        <v>0</v>
      </c>
      <c r="H12" s="4">
        <v>0</v>
      </c>
      <c r="I12" s="4">
        <v>0</v>
      </c>
      <c r="J12" s="4">
        <v>0</v>
      </c>
      <c r="K12" s="10">
        <f t="shared" si="1"/>
        <v>0</v>
      </c>
    </row>
    <row r="13" spans="1:11" x14ac:dyDescent="0.25">
      <c r="A13" s="9" t="s">
        <v>13</v>
      </c>
      <c r="B13" s="4">
        <v>0</v>
      </c>
      <c r="C13" s="3">
        <v>1686.4069999999999</v>
      </c>
      <c r="D13" s="3">
        <v>3889.308</v>
      </c>
      <c r="E13" s="4">
        <v>0</v>
      </c>
      <c r="F13" s="7">
        <f t="shared" si="0"/>
        <v>5575.7150000000001</v>
      </c>
      <c r="G13" s="4">
        <v>0</v>
      </c>
      <c r="H13" s="4">
        <v>0</v>
      </c>
      <c r="I13" s="4">
        <v>0</v>
      </c>
      <c r="J13" s="4">
        <v>0</v>
      </c>
      <c r="K13" s="10">
        <f t="shared" si="1"/>
        <v>0</v>
      </c>
    </row>
    <row r="14" spans="1:11" x14ac:dyDescent="0.25">
      <c r="A14" s="11" t="s">
        <v>24</v>
      </c>
      <c r="B14" s="5">
        <v>966.22299999999996</v>
      </c>
      <c r="C14" s="6">
        <v>0</v>
      </c>
      <c r="D14" s="6">
        <v>0</v>
      </c>
      <c r="E14" s="6">
        <v>0</v>
      </c>
      <c r="F14" s="7">
        <f t="shared" si="0"/>
        <v>966.22299999999996</v>
      </c>
      <c r="G14" s="4">
        <v>0</v>
      </c>
      <c r="H14" s="4">
        <v>0</v>
      </c>
      <c r="I14" s="4">
        <v>0</v>
      </c>
      <c r="J14" s="4">
        <v>0</v>
      </c>
      <c r="K14" s="10">
        <f t="shared" si="1"/>
        <v>0</v>
      </c>
    </row>
    <row r="15" spans="1:11" x14ac:dyDescent="0.25">
      <c r="A15" s="11" t="s">
        <v>10</v>
      </c>
      <c r="B15" s="6">
        <v>0</v>
      </c>
      <c r="C15" s="5">
        <v>1.1910000000000001</v>
      </c>
      <c r="D15" s="5">
        <v>482.90500000000014</v>
      </c>
      <c r="E15" s="5">
        <v>236.93499999999995</v>
      </c>
      <c r="F15" s="7">
        <f t="shared" si="0"/>
        <v>721.03100000000006</v>
      </c>
      <c r="G15" s="4">
        <v>0</v>
      </c>
      <c r="H15" s="4">
        <v>0</v>
      </c>
      <c r="I15" s="4">
        <v>0</v>
      </c>
      <c r="J15" s="4">
        <v>0</v>
      </c>
      <c r="K15" s="10">
        <f t="shared" si="1"/>
        <v>0</v>
      </c>
    </row>
    <row r="16" spans="1:11" x14ac:dyDescent="0.25">
      <c r="A16" s="11" t="s">
        <v>11</v>
      </c>
      <c r="B16" s="5">
        <v>922.62599999999998</v>
      </c>
      <c r="C16" s="6">
        <v>0</v>
      </c>
      <c r="D16" s="6">
        <v>0</v>
      </c>
      <c r="E16" s="6">
        <v>0</v>
      </c>
      <c r="F16" s="7">
        <f t="shared" si="0"/>
        <v>922.62599999999998</v>
      </c>
      <c r="G16" s="4">
        <v>0</v>
      </c>
      <c r="H16" s="4">
        <v>0</v>
      </c>
      <c r="I16" s="4">
        <v>0</v>
      </c>
      <c r="J16" s="4">
        <v>0</v>
      </c>
      <c r="K16" s="10">
        <f t="shared" si="1"/>
        <v>0</v>
      </c>
    </row>
    <row r="17" spans="1:11" ht="15.75" thickBot="1" x14ac:dyDescent="0.3">
      <c r="A17" s="12" t="s">
        <v>15</v>
      </c>
      <c r="B17" s="13">
        <f>SUM(B8:B16)</f>
        <v>25165.768</v>
      </c>
      <c r="C17" s="13">
        <f>SUM(C8:C16)</f>
        <v>3857.7460000000001</v>
      </c>
      <c r="D17" s="13">
        <f>SUM(D8:D16)</f>
        <v>7003.5989999999993</v>
      </c>
      <c r="E17" s="13">
        <f>SUM(E8:E16)</f>
        <v>236.93499999999995</v>
      </c>
      <c r="F17" s="13">
        <f>SUM(F8:F16)</f>
        <v>36264.047999999995</v>
      </c>
      <c r="G17" s="14">
        <v>0</v>
      </c>
      <c r="H17" s="14">
        <v>0</v>
      </c>
      <c r="I17" s="15">
        <v>0</v>
      </c>
      <c r="J17" s="14">
        <v>0</v>
      </c>
      <c r="K17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E431F-CAA8-4FCC-82B2-48D462276173}">
  <dimension ref="A2:K17"/>
  <sheetViews>
    <sheetView view="pageBreakPreview" zoomScale="85" zoomScaleNormal="100" zoomScaleSheetLayoutView="85" workbookViewId="0">
      <selection activeCell="B8" sqref="B8:E16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17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16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14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8" t="s">
        <v>6</v>
      </c>
    </row>
    <row r="8" spans="1:11" x14ac:dyDescent="0.25">
      <c r="A8" s="9" t="s">
        <v>19</v>
      </c>
      <c r="B8" s="3">
        <v>1558.537</v>
      </c>
      <c r="C8" s="4">
        <v>0</v>
      </c>
      <c r="D8" s="4">
        <v>0</v>
      </c>
      <c r="E8" s="4">
        <v>0</v>
      </c>
      <c r="F8" s="7">
        <f>B8+C8+D8+E8</f>
        <v>1558.537</v>
      </c>
      <c r="G8" s="4">
        <v>0</v>
      </c>
      <c r="H8" s="4">
        <v>0</v>
      </c>
      <c r="I8" s="4">
        <v>0</v>
      </c>
      <c r="J8" s="4">
        <v>0</v>
      </c>
      <c r="K8" s="10">
        <f>G8+H8+I8+J8</f>
        <v>0</v>
      </c>
    </row>
    <row r="9" spans="1:11" x14ac:dyDescent="0.25">
      <c r="A9" s="9" t="s">
        <v>21</v>
      </c>
      <c r="B9" s="3">
        <v>11083.839</v>
      </c>
      <c r="C9" s="3">
        <v>938.87</v>
      </c>
      <c r="D9" s="3">
        <v>127.143</v>
      </c>
      <c r="E9" s="4">
        <v>0</v>
      </c>
      <c r="F9" s="7">
        <f t="shared" ref="F9:F16" si="0">B9+C9+D9+E9</f>
        <v>12149.852000000001</v>
      </c>
      <c r="G9" s="4">
        <v>0</v>
      </c>
      <c r="H9" s="4">
        <v>0</v>
      </c>
      <c r="I9" s="4">
        <v>0</v>
      </c>
      <c r="J9" s="4">
        <v>0</v>
      </c>
      <c r="K9" s="10">
        <f t="shared" ref="K9:K17" si="1">G9+H9+I9+J9</f>
        <v>0</v>
      </c>
    </row>
    <row r="10" spans="1:11" x14ac:dyDescent="0.25">
      <c r="A10" s="9" t="s">
        <v>7</v>
      </c>
      <c r="B10" s="3">
        <v>7020.6480000000001</v>
      </c>
      <c r="C10" s="4">
        <v>0</v>
      </c>
      <c r="D10" s="4">
        <v>0</v>
      </c>
      <c r="E10" s="4">
        <v>0</v>
      </c>
      <c r="F10" s="7">
        <f t="shared" si="0"/>
        <v>7020.6480000000001</v>
      </c>
      <c r="G10" s="4">
        <v>0</v>
      </c>
      <c r="H10" s="4">
        <v>0</v>
      </c>
      <c r="I10" s="4">
        <v>0</v>
      </c>
      <c r="J10" s="4">
        <v>0</v>
      </c>
      <c r="K10" s="10">
        <f t="shared" si="1"/>
        <v>0</v>
      </c>
    </row>
    <row r="11" spans="1:11" x14ac:dyDescent="0.25">
      <c r="A11" s="9" t="s">
        <v>8</v>
      </c>
      <c r="B11" s="4">
        <v>0</v>
      </c>
      <c r="C11" s="3">
        <v>727.447</v>
      </c>
      <c r="D11" s="3">
        <v>262.28500000000003</v>
      </c>
      <c r="E11" s="4">
        <v>0</v>
      </c>
      <c r="F11" s="7">
        <f t="shared" si="0"/>
        <v>989.73199999999997</v>
      </c>
      <c r="G11" s="4">
        <v>0</v>
      </c>
      <c r="H11" s="4">
        <v>0</v>
      </c>
      <c r="I11" s="4">
        <v>0</v>
      </c>
      <c r="J11" s="4">
        <v>0</v>
      </c>
      <c r="K11" s="10">
        <f t="shared" si="1"/>
        <v>0</v>
      </c>
    </row>
    <row r="12" spans="1:11" x14ac:dyDescent="0.25">
      <c r="A12" s="9" t="s">
        <v>9</v>
      </c>
      <c r="B12" s="4">
        <v>0</v>
      </c>
      <c r="C12" s="3">
        <v>202.03200000000001</v>
      </c>
      <c r="D12" s="3">
        <v>2266.6849999999999</v>
      </c>
      <c r="E12" s="4">
        <v>0</v>
      </c>
      <c r="F12" s="7">
        <f t="shared" si="0"/>
        <v>2468.7170000000001</v>
      </c>
      <c r="G12" s="4">
        <v>0</v>
      </c>
      <c r="H12" s="4">
        <v>0</v>
      </c>
      <c r="I12" s="4">
        <v>0</v>
      </c>
      <c r="J12" s="4">
        <v>0</v>
      </c>
      <c r="K12" s="10">
        <f t="shared" si="1"/>
        <v>0</v>
      </c>
    </row>
    <row r="13" spans="1:11" x14ac:dyDescent="0.25">
      <c r="A13" s="9" t="s">
        <v>13</v>
      </c>
      <c r="B13" s="4">
        <v>0</v>
      </c>
      <c r="C13" s="3">
        <v>1567.6130000000001</v>
      </c>
      <c r="D13" s="3">
        <v>3456.2709999999997</v>
      </c>
      <c r="E13" s="4">
        <v>0</v>
      </c>
      <c r="F13" s="7">
        <f t="shared" si="0"/>
        <v>5023.884</v>
      </c>
      <c r="G13" s="4">
        <v>0</v>
      </c>
      <c r="H13" s="4">
        <v>0</v>
      </c>
      <c r="I13" s="4">
        <v>0</v>
      </c>
      <c r="J13" s="4">
        <v>0</v>
      </c>
      <c r="K13" s="10">
        <f t="shared" si="1"/>
        <v>0</v>
      </c>
    </row>
    <row r="14" spans="1:11" x14ac:dyDescent="0.25">
      <c r="A14" s="11" t="s">
        <v>24</v>
      </c>
      <c r="B14" s="5">
        <v>465.30799999999999</v>
      </c>
      <c r="C14" s="6">
        <v>0</v>
      </c>
      <c r="D14" s="6">
        <v>0</v>
      </c>
      <c r="E14" s="6">
        <v>0</v>
      </c>
      <c r="F14" s="7">
        <f t="shared" si="0"/>
        <v>465.30799999999999</v>
      </c>
      <c r="G14" s="4">
        <v>0</v>
      </c>
      <c r="H14" s="4">
        <v>0</v>
      </c>
      <c r="I14" s="4">
        <v>0</v>
      </c>
      <c r="J14" s="4">
        <v>0</v>
      </c>
      <c r="K14" s="10">
        <f t="shared" si="1"/>
        <v>0</v>
      </c>
    </row>
    <row r="15" spans="1:11" x14ac:dyDescent="0.25">
      <c r="A15" s="11" t="s">
        <v>10</v>
      </c>
      <c r="B15" s="6">
        <v>0</v>
      </c>
      <c r="C15" s="5">
        <v>1.1519999999999999</v>
      </c>
      <c r="D15" s="5">
        <v>475.25099999999998</v>
      </c>
      <c r="E15" s="5">
        <v>235.11100000000002</v>
      </c>
      <c r="F15" s="7">
        <f t="shared" si="0"/>
        <v>711.51400000000001</v>
      </c>
      <c r="G15" s="4">
        <v>0</v>
      </c>
      <c r="H15" s="4">
        <v>0</v>
      </c>
      <c r="I15" s="4">
        <v>0</v>
      </c>
      <c r="J15" s="4">
        <v>0</v>
      </c>
      <c r="K15" s="10">
        <f t="shared" si="1"/>
        <v>0</v>
      </c>
    </row>
    <row r="16" spans="1:11" x14ac:dyDescent="0.25">
      <c r="A16" s="11" t="s">
        <v>11</v>
      </c>
      <c r="B16" s="5">
        <v>423.59800000000001</v>
      </c>
      <c r="C16" s="6">
        <v>0</v>
      </c>
      <c r="D16" s="6">
        <v>0</v>
      </c>
      <c r="E16" s="6">
        <v>0</v>
      </c>
      <c r="F16" s="7">
        <f t="shared" si="0"/>
        <v>423.59800000000001</v>
      </c>
      <c r="G16" s="4">
        <v>0</v>
      </c>
      <c r="H16" s="4">
        <v>0</v>
      </c>
      <c r="I16" s="4">
        <v>0</v>
      </c>
      <c r="J16" s="4">
        <v>0</v>
      </c>
      <c r="K16" s="10">
        <f t="shared" si="1"/>
        <v>0</v>
      </c>
    </row>
    <row r="17" spans="1:11" ht="15.75" thickBot="1" x14ac:dyDescent="0.3">
      <c r="A17" s="12" t="s">
        <v>15</v>
      </c>
      <c r="B17" s="13">
        <f>SUM(B8:B16)</f>
        <v>20551.930000000004</v>
      </c>
      <c r="C17" s="13">
        <f>SUM(C8:C16)</f>
        <v>3437.114</v>
      </c>
      <c r="D17" s="13">
        <f>SUM(D8:D16)</f>
        <v>6587.6350000000002</v>
      </c>
      <c r="E17" s="13">
        <f>SUM(E8:E16)</f>
        <v>235.11100000000002</v>
      </c>
      <c r="F17" s="13">
        <f>SUM(F8:F16)</f>
        <v>30811.790000000005</v>
      </c>
      <c r="G17" s="14">
        <v>0</v>
      </c>
      <c r="H17" s="14">
        <v>0</v>
      </c>
      <c r="I17" s="15">
        <v>0</v>
      </c>
      <c r="J17" s="14">
        <v>0</v>
      </c>
      <c r="K17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B6C11-8794-43E7-AE46-527129BBD82E}">
  <dimension ref="A2:K17"/>
  <sheetViews>
    <sheetView view="pageBreakPreview" zoomScale="85" zoomScaleNormal="100" zoomScaleSheetLayoutView="85" workbookViewId="0">
      <selection activeCell="B8" sqref="B8:E16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25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16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14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8" t="s">
        <v>6</v>
      </c>
    </row>
    <row r="8" spans="1:11" x14ac:dyDescent="0.25">
      <c r="A8" s="9" t="s">
        <v>19</v>
      </c>
      <c r="B8" s="3">
        <v>1610.1859999999999</v>
      </c>
      <c r="C8" s="4">
        <v>0</v>
      </c>
      <c r="D8" s="4">
        <v>0</v>
      </c>
      <c r="E8" s="4">
        <v>0</v>
      </c>
      <c r="F8" s="7">
        <f>B8+C8+D8+E8</f>
        <v>1610.1859999999999</v>
      </c>
      <c r="G8" s="4">
        <v>0</v>
      </c>
      <c r="H8" s="4">
        <v>0</v>
      </c>
      <c r="I8" s="4">
        <v>0</v>
      </c>
      <c r="J8" s="4">
        <v>0</v>
      </c>
      <c r="K8" s="10">
        <f>G8+H8+I8+J8</f>
        <v>0</v>
      </c>
    </row>
    <row r="9" spans="1:11" x14ac:dyDescent="0.25">
      <c r="A9" s="9" t="s">
        <v>21</v>
      </c>
      <c r="B9" s="3">
        <v>9939.3580000000002</v>
      </c>
      <c r="C9" s="3">
        <v>821.31799999999998</v>
      </c>
      <c r="D9" s="3">
        <v>123.56700000000001</v>
      </c>
      <c r="E9" s="4">
        <v>0</v>
      </c>
      <c r="F9" s="7">
        <f t="shared" ref="F9:F16" si="0">B9+C9+D9+E9</f>
        <v>10884.242999999999</v>
      </c>
      <c r="G9" s="4">
        <v>0</v>
      </c>
      <c r="H9" s="4">
        <v>0</v>
      </c>
      <c r="I9" s="4">
        <v>0</v>
      </c>
      <c r="J9" s="4">
        <v>0</v>
      </c>
      <c r="K9" s="10">
        <f t="shared" ref="K9:K17" si="1">G9+H9+I9+J9</f>
        <v>0</v>
      </c>
    </row>
    <row r="10" spans="1:11" x14ac:dyDescent="0.25">
      <c r="A10" s="9" t="s">
        <v>7</v>
      </c>
      <c r="B10" s="3">
        <v>15350.446</v>
      </c>
      <c r="C10" s="4">
        <v>0</v>
      </c>
      <c r="D10" s="4">
        <v>0</v>
      </c>
      <c r="E10" s="4">
        <v>0</v>
      </c>
      <c r="F10" s="7">
        <f t="shared" si="0"/>
        <v>15350.446</v>
      </c>
      <c r="G10" s="4">
        <v>0</v>
      </c>
      <c r="H10" s="4">
        <v>0</v>
      </c>
      <c r="I10" s="4">
        <v>0</v>
      </c>
      <c r="J10" s="4">
        <v>0</v>
      </c>
      <c r="K10" s="10">
        <f t="shared" si="1"/>
        <v>0</v>
      </c>
    </row>
    <row r="11" spans="1:11" x14ac:dyDescent="0.25">
      <c r="A11" s="9" t="s">
        <v>8</v>
      </c>
      <c r="B11" s="4">
        <v>0</v>
      </c>
      <c r="C11" s="3">
        <v>697.63199999999995</v>
      </c>
      <c r="D11" s="3">
        <v>196.1</v>
      </c>
      <c r="E11" s="4">
        <v>0</v>
      </c>
      <c r="F11" s="7">
        <f t="shared" si="0"/>
        <v>893.73199999999997</v>
      </c>
      <c r="G11" s="4">
        <v>0</v>
      </c>
      <c r="H11" s="4">
        <v>0</v>
      </c>
      <c r="I11" s="4">
        <v>0</v>
      </c>
      <c r="J11" s="4">
        <v>0</v>
      </c>
      <c r="K11" s="10">
        <f t="shared" si="1"/>
        <v>0</v>
      </c>
    </row>
    <row r="12" spans="1:11" x14ac:dyDescent="0.25">
      <c r="A12" s="9" t="s">
        <v>9</v>
      </c>
      <c r="B12" s="4">
        <v>0</v>
      </c>
      <c r="C12" s="3">
        <v>42.459000000000003</v>
      </c>
      <c r="D12" s="3">
        <v>306.13499999999999</v>
      </c>
      <c r="E12" s="4">
        <v>0</v>
      </c>
      <c r="F12" s="7">
        <f t="shared" si="0"/>
        <v>348.59399999999999</v>
      </c>
      <c r="G12" s="4">
        <v>0</v>
      </c>
      <c r="H12" s="4">
        <v>0</v>
      </c>
      <c r="I12" s="4">
        <v>0</v>
      </c>
      <c r="J12" s="4">
        <v>0</v>
      </c>
      <c r="K12" s="10">
        <f t="shared" si="1"/>
        <v>0</v>
      </c>
    </row>
    <row r="13" spans="1:11" x14ac:dyDescent="0.25">
      <c r="A13" s="9" t="s">
        <v>13</v>
      </c>
      <c r="B13" s="4">
        <v>0</v>
      </c>
      <c r="C13" s="3">
        <v>1410.1320000000001</v>
      </c>
      <c r="D13" s="3">
        <v>2428.0009999999997</v>
      </c>
      <c r="E13" s="4">
        <v>0</v>
      </c>
      <c r="F13" s="7">
        <f t="shared" si="0"/>
        <v>3838.1329999999998</v>
      </c>
      <c r="G13" s="4">
        <v>0</v>
      </c>
      <c r="H13" s="4">
        <v>0</v>
      </c>
      <c r="I13" s="4">
        <v>0</v>
      </c>
      <c r="J13" s="4">
        <v>0</v>
      </c>
      <c r="K13" s="10">
        <f t="shared" si="1"/>
        <v>0</v>
      </c>
    </row>
    <row r="14" spans="1:11" x14ac:dyDescent="0.25">
      <c r="A14" s="11" t="s">
        <v>24</v>
      </c>
      <c r="B14" s="5">
        <v>516.04399999999998</v>
      </c>
      <c r="C14" s="6">
        <v>0</v>
      </c>
      <c r="D14" s="6">
        <v>0</v>
      </c>
      <c r="E14" s="6">
        <v>0</v>
      </c>
      <c r="F14" s="7">
        <f t="shared" si="0"/>
        <v>516.04399999999998</v>
      </c>
      <c r="G14" s="4">
        <v>0</v>
      </c>
      <c r="H14" s="4">
        <v>0</v>
      </c>
      <c r="I14" s="4">
        <v>0</v>
      </c>
      <c r="J14" s="4">
        <v>0</v>
      </c>
      <c r="K14" s="10">
        <f t="shared" si="1"/>
        <v>0</v>
      </c>
    </row>
    <row r="15" spans="1:11" x14ac:dyDescent="0.25">
      <c r="A15" s="11" t="s">
        <v>10</v>
      </c>
      <c r="B15" s="6">
        <v>0</v>
      </c>
      <c r="C15" s="5">
        <v>1.21</v>
      </c>
      <c r="D15" s="5">
        <v>510.971</v>
      </c>
      <c r="E15" s="5">
        <v>242.99</v>
      </c>
      <c r="F15" s="7">
        <f t="shared" si="0"/>
        <v>755.17100000000005</v>
      </c>
      <c r="G15" s="4">
        <v>0</v>
      </c>
      <c r="H15" s="4">
        <v>0</v>
      </c>
      <c r="I15" s="4">
        <v>0</v>
      </c>
      <c r="J15" s="4">
        <v>0</v>
      </c>
      <c r="K15" s="10">
        <f t="shared" si="1"/>
        <v>0</v>
      </c>
    </row>
    <row r="16" spans="1:11" x14ac:dyDescent="0.25">
      <c r="A16" s="11" t="s">
        <v>11</v>
      </c>
      <c r="B16" s="5">
        <v>455.14400000000001</v>
      </c>
      <c r="C16" s="6">
        <v>0</v>
      </c>
      <c r="D16" s="6">
        <v>0</v>
      </c>
      <c r="E16" s="6">
        <v>0</v>
      </c>
      <c r="F16" s="7">
        <f t="shared" si="0"/>
        <v>455.14400000000001</v>
      </c>
      <c r="G16" s="4">
        <v>0</v>
      </c>
      <c r="H16" s="4">
        <v>0</v>
      </c>
      <c r="I16" s="4">
        <v>0</v>
      </c>
      <c r="J16" s="4">
        <v>0</v>
      </c>
      <c r="K16" s="10">
        <f t="shared" si="1"/>
        <v>0</v>
      </c>
    </row>
    <row r="17" spans="1:11" ht="15.75" thickBot="1" x14ac:dyDescent="0.3">
      <c r="A17" s="12" t="s">
        <v>15</v>
      </c>
      <c r="B17" s="13">
        <f>SUM(B8:B16)</f>
        <v>27871.178</v>
      </c>
      <c r="C17" s="13">
        <f>SUM(C8:C16)</f>
        <v>2972.7510000000002</v>
      </c>
      <c r="D17" s="13">
        <f>SUM(D8:D16)</f>
        <v>3564.7739999999999</v>
      </c>
      <c r="E17" s="13">
        <f>SUM(E8:E16)</f>
        <v>242.99</v>
      </c>
      <c r="F17" s="13">
        <f>SUM(F8:F16)</f>
        <v>34651.693000000007</v>
      </c>
      <c r="G17" s="14">
        <v>0</v>
      </c>
      <c r="H17" s="14">
        <v>0</v>
      </c>
      <c r="I17" s="15">
        <v>0</v>
      </c>
      <c r="J17" s="14">
        <v>0</v>
      </c>
      <c r="K17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9FD7C-6DF6-4682-B79F-9E2F67CBD711}">
  <dimension ref="A2:K17"/>
  <sheetViews>
    <sheetView view="pageBreakPreview" zoomScale="85" zoomScaleNormal="100" zoomScaleSheetLayoutView="85" workbookViewId="0">
      <selection activeCell="B8" sqref="B8:E16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26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16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14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8" t="s">
        <v>6</v>
      </c>
    </row>
    <row r="8" spans="1:11" x14ac:dyDescent="0.25">
      <c r="A8" s="9" t="s">
        <v>19</v>
      </c>
      <c r="B8" s="3">
        <v>2159.2280000000001</v>
      </c>
      <c r="C8" s="4">
        <v>0</v>
      </c>
      <c r="D8" s="4">
        <v>0</v>
      </c>
      <c r="E8" s="4">
        <v>0</v>
      </c>
      <c r="F8" s="7">
        <f>B8+C8+D8+E8</f>
        <v>2159.2280000000001</v>
      </c>
      <c r="G8" s="4">
        <v>0</v>
      </c>
      <c r="H8" s="4">
        <v>0</v>
      </c>
      <c r="I8" s="4">
        <v>0</v>
      </c>
      <c r="J8" s="4">
        <v>0</v>
      </c>
      <c r="K8" s="10">
        <f>G8+H8+I8+J8</f>
        <v>0</v>
      </c>
    </row>
    <row r="9" spans="1:11" x14ac:dyDescent="0.25">
      <c r="A9" s="9" t="s">
        <v>21</v>
      </c>
      <c r="B9" s="3">
        <v>8737.387999999999</v>
      </c>
      <c r="C9" s="3">
        <v>697.58600000000001</v>
      </c>
      <c r="D9" s="3">
        <v>123.268</v>
      </c>
      <c r="E9" s="4">
        <v>0</v>
      </c>
      <c r="F9" s="7">
        <f t="shared" ref="F9:F16" si="0">B9+C9+D9+E9</f>
        <v>9558.2419999999984</v>
      </c>
      <c r="G9" s="4">
        <v>0</v>
      </c>
      <c r="H9" s="4">
        <v>0</v>
      </c>
      <c r="I9" s="4">
        <v>0</v>
      </c>
      <c r="J9" s="4">
        <v>0</v>
      </c>
      <c r="K9" s="10">
        <f t="shared" ref="K9:K17" si="1">G9+H9+I9+J9</f>
        <v>0</v>
      </c>
    </row>
    <row r="10" spans="1:11" x14ac:dyDescent="0.25">
      <c r="A10" s="9" t="s">
        <v>7</v>
      </c>
      <c r="B10" s="3">
        <v>14809.499</v>
      </c>
      <c r="C10" s="4">
        <v>0</v>
      </c>
      <c r="D10" s="4">
        <v>0</v>
      </c>
      <c r="E10" s="4">
        <v>0</v>
      </c>
      <c r="F10" s="7">
        <f t="shared" si="0"/>
        <v>14809.499</v>
      </c>
      <c r="G10" s="4">
        <v>0</v>
      </c>
      <c r="H10" s="4">
        <v>0</v>
      </c>
      <c r="I10" s="4">
        <v>0</v>
      </c>
      <c r="J10" s="4">
        <v>0</v>
      </c>
      <c r="K10" s="10">
        <f t="shared" si="1"/>
        <v>0</v>
      </c>
    </row>
    <row r="11" spans="1:11" x14ac:dyDescent="0.25">
      <c r="A11" s="9" t="s">
        <v>8</v>
      </c>
      <c r="B11" s="4">
        <v>0</v>
      </c>
      <c r="C11" s="3">
        <v>463.44099999999997</v>
      </c>
      <c r="D11" s="3">
        <v>121.676</v>
      </c>
      <c r="E11" s="4">
        <v>0</v>
      </c>
      <c r="F11" s="7">
        <f t="shared" si="0"/>
        <v>585.11699999999996</v>
      </c>
      <c r="G11" s="4">
        <v>0</v>
      </c>
      <c r="H11" s="4">
        <v>0</v>
      </c>
      <c r="I11" s="4">
        <v>0</v>
      </c>
      <c r="J11" s="4">
        <v>0</v>
      </c>
      <c r="K11" s="10">
        <f t="shared" si="1"/>
        <v>0</v>
      </c>
    </row>
    <row r="12" spans="1:11" x14ac:dyDescent="0.25">
      <c r="A12" s="9" t="s">
        <v>9</v>
      </c>
      <c r="B12" s="4">
        <v>0</v>
      </c>
      <c r="C12" s="3">
        <v>33.863999999999997</v>
      </c>
      <c r="D12" s="3">
        <v>157.49199999999999</v>
      </c>
      <c r="E12" s="4">
        <v>0</v>
      </c>
      <c r="F12" s="7">
        <f t="shared" si="0"/>
        <v>191.35599999999999</v>
      </c>
      <c r="G12" s="4">
        <v>0</v>
      </c>
      <c r="H12" s="4">
        <v>0</v>
      </c>
      <c r="I12" s="4">
        <v>0</v>
      </c>
      <c r="J12" s="4">
        <v>0</v>
      </c>
      <c r="K12" s="10">
        <f t="shared" si="1"/>
        <v>0</v>
      </c>
    </row>
    <row r="13" spans="1:11" x14ac:dyDescent="0.25">
      <c r="A13" s="9" t="s">
        <v>13</v>
      </c>
      <c r="B13" s="4">
        <v>0</v>
      </c>
      <c r="C13" s="3">
        <v>1153.5229999999999</v>
      </c>
      <c r="D13" s="3">
        <v>1861.6670000000001</v>
      </c>
      <c r="E13" s="4">
        <v>0</v>
      </c>
      <c r="F13" s="7">
        <f t="shared" si="0"/>
        <v>3015.19</v>
      </c>
      <c r="G13" s="4">
        <v>0</v>
      </c>
      <c r="H13" s="4">
        <v>0</v>
      </c>
      <c r="I13" s="4">
        <v>0</v>
      </c>
      <c r="J13" s="4">
        <v>0</v>
      </c>
      <c r="K13" s="10">
        <f t="shared" si="1"/>
        <v>0</v>
      </c>
    </row>
    <row r="14" spans="1:11" x14ac:dyDescent="0.25">
      <c r="A14" s="11" t="s">
        <v>24</v>
      </c>
      <c r="B14" s="5">
        <v>773.596</v>
      </c>
      <c r="C14" s="6">
        <v>0</v>
      </c>
      <c r="D14" s="6">
        <v>0</v>
      </c>
      <c r="E14" s="6">
        <v>0</v>
      </c>
      <c r="F14" s="7">
        <f t="shared" si="0"/>
        <v>773.596</v>
      </c>
      <c r="G14" s="4">
        <v>0</v>
      </c>
      <c r="H14" s="4">
        <v>0</v>
      </c>
      <c r="I14" s="4">
        <v>0</v>
      </c>
      <c r="J14" s="4">
        <v>0</v>
      </c>
      <c r="K14" s="10">
        <f t="shared" si="1"/>
        <v>0</v>
      </c>
    </row>
    <row r="15" spans="1:11" x14ac:dyDescent="0.25">
      <c r="A15" s="11" t="s">
        <v>10</v>
      </c>
      <c r="B15" s="6">
        <v>0</v>
      </c>
      <c r="C15" s="5">
        <v>1.2669999999999999</v>
      </c>
      <c r="D15" s="5">
        <v>534.12599999999998</v>
      </c>
      <c r="E15" s="5">
        <v>273.31300000000005</v>
      </c>
      <c r="F15" s="7">
        <f t="shared" si="0"/>
        <v>808.70600000000013</v>
      </c>
      <c r="G15" s="4">
        <v>0</v>
      </c>
      <c r="H15" s="4">
        <v>0</v>
      </c>
      <c r="I15" s="4">
        <v>0</v>
      </c>
      <c r="J15" s="4">
        <v>0</v>
      </c>
      <c r="K15" s="10">
        <f t="shared" si="1"/>
        <v>0</v>
      </c>
    </row>
    <row r="16" spans="1:11" x14ac:dyDescent="0.25">
      <c r="A16" s="11" t="s">
        <v>11</v>
      </c>
      <c r="B16" s="5">
        <v>647.52200000000005</v>
      </c>
      <c r="C16" s="6">
        <v>0</v>
      </c>
      <c r="D16" s="6">
        <v>0</v>
      </c>
      <c r="E16" s="6">
        <v>0</v>
      </c>
      <c r="F16" s="7">
        <f t="shared" si="0"/>
        <v>647.52200000000005</v>
      </c>
      <c r="G16" s="4">
        <v>0</v>
      </c>
      <c r="H16" s="4">
        <v>0</v>
      </c>
      <c r="I16" s="4">
        <v>0</v>
      </c>
      <c r="J16" s="4">
        <v>0</v>
      </c>
      <c r="K16" s="10">
        <f t="shared" si="1"/>
        <v>0</v>
      </c>
    </row>
    <row r="17" spans="1:11" ht="15.75" thickBot="1" x14ac:dyDescent="0.3">
      <c r="A17" s="12" t="s">
        <v>15</v>
      </c>
      <c r="B17" s="13">
        <f>SUM(B8:B16)</f>
        <v>27127.233</v>
      </c>
      <c r="C17" s="13">
        <f>SUM(C8:C16)</f>
        <v>2349.6809999999996</v>
      </c>
      <c r="D17" s="13">
        <f>SUM(D8:D16)</f>
        <v>2798.2290000000003</v>
      </c>
      <c r="E17" s="13">
        <f>SUM(E8:E16)</f>
        <v>273.31300000000005</v>
      </c>
      <c r="F17" s="13">
        <f>SUM(F8:F16)</f>
        <v>32548.455999999995</v>
      </c>
      <c r="G17" s="14">
        <v>0</v>
      </c>
      <c r="H17" s="14">
        <v>0</v>
      </c>
      <c r="I17" s="15">
        <v>0</v>
      </c>
      <c r="J17" s="14">
        <v>0</v>
      </c>
      <c r="K17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0C6E8-C2C9-438F-881A-1CD4435068B8}">
  <dimension ref="A2:K17"/>
  <sheetViews>
    <sheetView view="pageBreakPreview" zoomScale="85" zoomScaleNormal="100" zoomScaleSheetLayoutView="85" workbookViewId="0">
      <selection activeCell="B8" sqref="B8:E16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27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16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14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8" t="s">
        <v>6</v>
      </c>
    </row>
    <row r="8" spans="1:11" x14ac:dyDescent="0.25">
      <c r="A8" s="9" t="s">
        <v>19</v>
      </c>
      <c r="B8" s="3">
        <v>2854.9430000000002</v>
      </c>
      <c r="C8" s="4">
        <v>0</v>
      </c>
      <c r="D8" s="4">
        <v>0</v>
      </c>
      <c r="E8" s="4">
        <v>0</v>
      </c>
      <c r="F8" s="7">
        <f>B8+C8+D8+E8</f>
        <v>2854.9430000000002</v>
      </c>
      <c r="G8" s="4">
        <v>0</v>
      </c>
      <c r="H8" s="4">
        <v>0</v>
      </c>
      <c r="I8" s="4">
        <v>0</v>
      </c>
      <c r="J8" s="4">
        <v>0</v>
      </c>
      <c r="K8" s="10">
        <f>G8+H8+I8+J8</f>
        <v>0</v>
      </c>
    </row>
    <row r="9" spans="1:11" x14ac:dyDescent="0.25">
      <c r="A9" s="9" t="s">
        <v>21</v>
      </c>
      <c r="B9" s="3">
        <v>10220.284</v>
      </c>
      <c r="C9" s="3">
        <v>681.21100000000001</v>
      </c>
      <c r="D9" s="3">
        <v>116.46599999999999</v>
      </c>
      <c r="E9" s="4">
        <v>0</v>
      </c>
      <c r="F9" s="7">
        <f t="shared" ref="F9:F16" si="0">B9+C9+D9+E9</f>
        <v>11017.960999999999</v>
      </c>
      <c r="G9" s="4">
        <v>0</v>
      </c>
      <c r="H9" s="4">
        <v>0</v>
      </c>
      <c r="I9" s="4">
        <v>0</v>
      </c>
      <c r="J9" s="4">
        <v>0</v>
      </c>
      <c r="K9" s="10">
        <f t="shared" ref="K9:K17" si="1">G9+H9+I9+J9</f>
        <v>0</v>
      </c>
    </row>
    <row r="10" spans="1:11" x14ac:dyDescent="0.25">
      <c r="A10" s="9" t="s">
        <v>7</v>
      </c>
      <c r="B10" s="3">
        <v>14674.03</v>
      </c>
      <c r="C10" s="4">
        <v>0</v>
      </c>
      <c r="D10" s="4">
        <v>0</v>
      </c>
      <c r="E10" s="4">
        <v>0</v>
      </c>
      <c r="F10" s="7">
        <f t="shared" si="0"/>
        <v>14674.03</v>
      </c>
      <c r="G10" s="4">
        <v>0</v>
      </c>
      <c r="H10" s="4">
        <v>0</v>
      </c>
      <c r="I10" s="4">
        <v>0</v>
      </c>
      <c r="J10" s="4">
        <v>0</v>
      </c>
      <c r="K10" s="10">
        <f t="shared" si="1"/>
        <v>0</v>
      </c>
    </row>
    <row r="11" spans="1:11" x14ac:dyDescent="0.25">
      <c r="A11" s="9" t="s">
        <v>8</v>
      </c>
      <c r="B11" s="4">
        <v>0</v>
      </c>
      <c r="C11" s="3">
        <v>720.774</v>
      </c>
      <c r="D11" s="3">
        <v>200.69800000000001</v>
      </c>
      <c r="E11" s="4">
        <v>0</v>
      </c>
      <c r="F11" s="7">
        <f t="shared" si="0"/>
        <v>921.47199999999998</v>
      </c>
      <c r="G11" s="4">
        <v>0</v>
      </c>
      <c r="H11" s="4">
        <v>0</v>
      </c>
      <c r="I11" s="4">
        <v>0</v>
      </c>
      <c r="J11" s="4">
        <v>0</v>
      </c>
      <c r="K11" s="10">
        <f t="shared" si="1"/>
        <v>0</v>
      </c>
    </row>
    <row r="12" spans="1:11" x14ac:dyDescent="0.25">
      <c r="A12" s="9" t="s">
        <v>9</v>
      </c>
      <c r="B12" s="4">
        <v>0</v>
      </c>
      <c r="C12" s="3">
        <v>13.858000000000001</v>
      </c>
      <c r="D12" s="3">
        <v>69.218000000000004</v>
      </c>
      <c r="E12" s="4">
        <v>0</v>
      </c>
      <c r="F12" s="7">
        <f t="shared" si="0"/>
        <v>83.076000000000008</v>
      </c>
      <c r="G12" s="4">
        <v>0</v>
      </c>
      <c r="H12" s="4">
        <v>0</v>
      </c>
      <c r="I12" s="4">
        <v>0</v>
      </c>
      <c r="J12" s="4">
        <v>0</v>
      </c>
      <c r="K12" s="10">
        <f t="shared" si="1"/>
        <v>0</v>
      </c>
    </row>
    <row r="13" spans="1:11" x14ac:dyDescent="0.25">
      <c r="A13" s="9" t="s">
        <v>13</v>
      </c>
      <c r="B13" s="4">
        <v>0</v>
      </c>
      <c r="C13" s="3">
        <v>1196.4749999999999</v>
      </c>
      <c r="D13" s="3">
        <v>2101.1379999999999</v>
      </c>
      <c r="E13" s="4">
        <v>0</v>
      </c>
      <c r="F13" s="7">
        <f t="shared" si="0"/>
        <v>3297.6129999999998</v>
      </c>
      <c r="G13" s="4">
        <v>0</v>
      </c>
      <c r="H13" s="4">
        <v>0</v>
      </c>
      <c r="I13" s="4">
        <v>0</v>
      </c>
      <c r="J13" s="4">
        <v>0</v>
      </c>
      <c r="K13" s="10">
        <f t="shared" si="1"/>
        <v>0</v>
      </c>
    </row>
    <row r="14" spans="1:11" x14ac:dyDescent="0.25">
      <c r="A14" s="11" t="s">
        <v>24</v>
      </c>
      <c r="B14" s="5">
        <v>1010.841</v>
      </c>
      <c r="C14" s="6">
        <v>0</v>
      </c>
      <c r="D14" s="6">
        <v>0</v>
      </c>
      <c r="E14" s="6">
        <v>0</v>
      </c>
      <c r="F14" s="7">
        <f t="shared" si="0"/>
        <v>1010.841</v>
      </c>
      <c r="G14" s="4">
        <v>0</v>
      </c>
      <c r="H14" s="4">
        <v>0</v>
      </c>
      <c r="I14" s="4">
        <v>0</v>
      </c>
      <c r="J14" s="4">
        <v>0</v>
      </c>
      <c r="K14" s="10">
        <f t="shared" si="1"/>
        <v>0</v>
      </c>
    </row>
    <row r="15" spans="1:11" x14ac:dyDescent="0.25">
      <c r="A15" s="11" t="s">
        <v>10</v>
      </c>
      <c r="B15" s="6">
        <v>0</v>
      </c>
      <c r="C15" s="5">
        <v>1.1559999999999999</v>
      </c>
      <c r="D15" s="5">
        <v>528.274</v>
      </c>
      <c r="E15" s="5">
        <v>271.13499999999999</v>
      </c>
      <c r="F15" s="7">
        <f t="shared" si="0"/>
        <v>800.56499999999994</v>
      </c>
      <c r="G15" s="4">
        <v>0</v>
      </c>
      <c r="H15" s="4">
        <v>0</v>
      </c>
      <c r="I15" s="4">
        <v>0</v>
      </c>
      <c r="J15" s="4">
        <v>0</v>
      </c>
      <c r="K15" s="10">
        <f t="shared" si="1"/>
        <v>0</v>
      </c>
    </row>
    <row r="16" spans="1:11" x14ac:dyDescent="0.25">
      <c r="A16" s="11" t="s">
        <v>11</v>
      </c>
      <c r="B16" s="5">
        <v>828.577</v>
      </c>
      <c r="C16" s="6">
        <v>0</v>
      </c>
      <c r="D16" s="6">
        <v>0</v>
      </c>
      <c r="E16" s="6">
        <v>0</v>
      </c>
      <c r="F16" s="7">
        <f t="shared" si="0"/>
        <v>828.577</v>
      </c>
      <c r="G16" s="4">
        <v>0</v>
      </c>
      <c r="H16" s="4">
        <v>0</v>
      </c>
      <c r="I16" s="4">
        <v>0</v>
      </c>
      <c r="J16" s="4">
        <v>0</v>
      </c>
      <c r="K16" s="10">
        <f t="shared" si="1"/>
        <v>0</v>
      </c>
    </row>
    <row r="17" spans="1:11" ht="15.75" thickBot="1" x14ac:dyDescent="0.3">
      <c r="A17" s="12" t="s">
        <v>15</v>
      </c>
      <c r="B17" s="13">
        <f>SUM(B8:B16)</f>
        <v>29588.674999999999</v>
      </c>
      <c r="C17" s="13">
        <f>SUM(C8:C16)</f>
        <v>2613.4740000000002</v>
      </c>
      <c r="D17" s="13">
        <f>SUM(D8:D16)</f>
        <v>3015.7939999999999</v>
      </c>
      <c r="E17" s="13">
        <f>SUM(E8:E16)</f>
        <v>271.13499999999999</v>
      </c>
      <c r="F17" s="13">
        <f>SUM(F8:F16)</f>
        <v>35489.078000000001</v>
      </c>
      <c r="G17" s="14">
        <v>0</v>
      </c>
      <c r="H17" s="14">
        <v>0</v>
      </c>
      <c r="I17" s="15">
        <v>0</v>
      </c>
      <c r="J17" s="14">
        <v>0</v>
      </c>
      <c r="K17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94EB7-0D58-48AD-A162-8C2047501B0B}">
  <dimension ref="A2:K17"/>
  <sheetViews>
    <sheetView view="pageBreakPreview" zoomScale="85" zoomScaleNormal="100" zoomScaleSheetLayoutView="85" workbookViewId="0">
      <selection activeCell="B8" sqref="B8:E16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28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16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14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8" t="s">
        <v>6</v>
      </c>
    </row>
    <row r="8" spans="1:11" x14ac:dyDescent="0.25">
      <c r="A8" s="9" t="s">
        <v>12</v>
      </c>
      <c r="B8" s="3">
        <v>3394.866</v>
      </c>
      <c r="C8" s="4">
        <v>0</v>
      </c>
      <c r="D8" s="4">
        <v>0</v>
      </c>
      <c r="E8" s="4">
        <v>0</v>
      </c>
      <c r="F8" s="7">
        <f>B8+C8+D8+E8</f>
        <v>3394.866</v>
      </c>
      <c r="G8" s="4">
        <v>0</v>
      </c>
      <c r="H8" s="4">
        <v>0</v>
      </c>
      <c r="I8" s="4">
        <v>0</v>
      </c>
      <c r="J8" s="4">
        <v>0</v>
      </c>
      <c r="K8" s="10">
        <f>G8+H8+I8+J8</f>
        <v>0</v>
      </c>
    </row>
    <row r="9" spans="1:11" x14ac:dyDescent="0.25">
      <c r="A9" s="9" t="s">
        <v>21</v>
      </c>
      <c r="B9" s="3">
        <v>10134.622000000001</v>
      </c>
      <c r="C9" s="3">
        <v>880.38099999999997</v>
      </c>
      <c r="D9" s="3">
        <v>126.506</v>
      </c>
      <c r="E9" s="4">
        <v>0</v>
      </c>
      <c r="F9" s="7">
        <f t="shared" ref="F9:F16" si="0">B9+C9+D9+E9</f>
        <v>11141.509</v>
      </c>
      <c r="G9" s="4">
        <v>0</v>
      </c>
      <c r="H9" s="4">
        <v>0</v>
      </c>
      <c r="I9" s="4">
        <v>0</v>
      </c>
      <c r="J9" s="4">
        <v>0</v>
      </c>
      <c r="K9" s="10">
        <f t="shared" ref="K9:K17" si="1">G9+H9+I9+J9</f>
        <v>0</v>
      </c>
    </row>
    <row r="10" spans="1:11" x14ac:dyDescent="0.25">
      <c r="A10" s="9" t="s">
        <v>7</v>
      </c>
      <c r="B10" s="3">
        <v>15564.335000000001</v>
      </c>
      <c r="C10" s="4">
        <v>0</v>
      </c>
      <c r="D10" s="4">
        <v>0</v>
      </c>
      <c r="E10" s="4">
        <v>0</v>
      </c>
      <c r="F10" s="7">
        <f t="shared" si="0"/>
        <v>15564.335000000001</v>
      </c>
      <c r="G10" s="4">
        <v>0</v>
      </c>
      <c r="H10" s="4">
        <v>0</v>
      </c>
      <c r="I10" s="4">
        <v>0</v>
      </c>
      <c r="J10" s="4">
        <v>0</v>
      </c>
      <c r="K10" s="10">
        <f t="shared" si="1"/>
        <v>0</v>
      </c>
    </row>
    <row r="11" spans="1:11" x14ac:dyDescent="0.25">
      <c r="A11" s="9" t="s">
        <v>8</v>
      </c>
      <c r="B11" s="4">
        <v>0</v>
      </c>
      <c r="C11" s="3">
        <v>864.49800000000005</v>
      </c>
      <c r="D11" s="3">
        <v>266.90800000000002</v>
      </c>
      <c r="E11" s="4">
        <v>0</v>
      </c>
      <c r="F11" s="7">
        <f t="shared" si="0"/>
        <v>1131.4059999999999</v>
      </c>
      <c r="G11" s="4">
        <v>0</v>
      </c>
      <c r="H11" s="4">
        <v>0</v>
      </c>
      <c r="I11" s="4">
        <v>0</v>
      </c>
      <c r="J11" s="4">
        <v>0</v>
      </c>
      <c r="K11" s="10">
        <f t="shared" si="1"/>
        <v>0</v>
      </c>
    </row>
    <row r="12" spans="1:11" x14ac:dyDescent="0.25">
      <c r="A12" s="9" t="s">
        <v>9</v>
      </c>
      <c r="B12" s="4">
        <v>0</v>
      </c>
      <c r="C12" s="3">
        <v>31.559000000000001</v>
      </c>
      <c r="D12" s="3">
        <v>285.68700000000001</v>
      </c>
      <c r="E12" s="4">
        <v>0</v>
      </c>
      <c r="F12" s="7">
        <f t="shared" si="0"/>
        <v>317.24600000000004</v>
      </c>
      <c r="G12" s="4">
        <v>0</v>
      </c>
      <c r="H12" s="4">
        <v>0</v>
      </c>
      <c r="I12" s="4">
        <v>0</v>
      </c>
      <c r="J12" s="4">
        <v>0</v>
      </c>
      <c r="K12" s="10">
        <f t="shared" si="1"/>
        <v>0</v>
      </c>
    </row>
    <row r="13" spans="1:11" x14ac:dyDescent="0.25">
      <c r="A13" s="9" t="s">
        <v>13</v>
      </c>
      <c r="B13" s="4">
        <v>0</v>
      </c>
      <c r="C13" s="3">
        <v>1662.6369999999999</v>
      </c>
      <c r="D13" s="3">
        <v>2007.6780000000001</v>
      </c>
      <c r="E13" s="4">
        <v>0</v>
      </c>
      <c r="F13" s="7">
        <f t="shared" si="0"/>
        <v>3670.3150000000001</v>
      </c>
      <c r="G13" s="4">
        <v>0</v>
      </c>
      <c r="H13" s="4">
        <v>0</v>
      </c>
      <c r="I13" s="4">
        <v>0</v>
      </c>
      <c r="J13" s="4">
        <v>0</v>
      </c>
      <c r="K13" s="10">
        <f t="shared" si="1"/>
        <v>0</v>
      </c>
    </row>
    <row r="14" spans="1:11" x14ac:dyDescent="0.25">
      <c r="A14" s="11" t="s">
        <v>24</v>
      </c>
      <c r="B14" s="5">
        <v>1011.8440000000001</v>
      </c>
      <c r="C14" s="6">
        <v>0</v>
      </c>
      <c r="D14" s="6">
        <v>0</v>
      </c>
      <c r="E14" s="6">
        <v>0</v>
      </c>
      <c r="F14" s="7">
        <f t="shared" si="0"/>
        <v>1011.8440000000001</v>
      </c>
      <c r="G14" s="4">
        <v>0</v>
      </c>
      <c r="H14" s="4">
        <v>0</v>
      </c>
      <c r="I14" s="4">
        <v>0</v>
      </c>
      <c r="J14" s="4">
        <v>0</v>
      </c>
      <c r="K14" s="10">
        <f t="shared" si="1"/>
        <v>0</v>
      </c>
    </row>
    <row r="15" spans="1:11" x14ac:dyDescent="0.25">
      <c r="A15" s="11" t="s">
        <v>10</v>
      </c>
      <c r="B15" s="6">
        <v>0</v>
      </c>
      <c r="C15" s="5">
        <v>1.2629999999999999</v>
      </c>
      <c r="D15" s="5">
        <v>529.64499999999998</v>
      </c>
      <c r="E15" s="5">
        <v>281.315</v>
      </c>
      <c r="F15" s="7">
        <f t="shared" si="0"/>
        <v>812.22299999999996</v>
      </c>
      <c r="G15" s="4">
        <v>0</v>
      </c>
      <c r="H15" s="4">
        <v>0</v>
      </c>
      <c r="I15" s="4">
        <v>0</v>
      </c>
      <c r="J15" s="4">
        <v>0</v>
      </c>
      <c r="K15" s="10">
        <f t="shared" si="1"/>
        <v>0</v>
      </c>
    </row>
    <row r="16" spans="1:11" x14ac:dyDescent="0.25">
      <c r="A16" s="11" t="s">
        <v>11</v>
      </c>
      <c r="B16" s="5">
        <v>1009.447</v>
      </c>
      <c r="C16" s="6">
        <v>0</v>
      </c>
      <c r="D16" s="6">
        <v>0</v>
      </c>
      <c r="E16" s="6">
        <v>0</v>
      </c>
      <c r="F16" s="7">
        <f t="shared" si="0"/>
        <v>1009.447</v>
      </c>
      <c r="G16" s="4">
        <v>0</v>
      </c>
      <c r="H16" s="4">
        <v>0</v>
      </c>
      <c r="I16" s="4">
        <v>0</v>
      </c>
      <c r="J16" s="4">
        <v>0</v>
      </c>
      <c r="K16" s="10">
        <f t="shared" si="1"/>
        <v>0</v>
      </c>
    </row>
    <row r="17" spans="1:11" ht="15.75" thickBot="1" x14ac:dyDescent="0.3">
      <c r="A17" s="12" t="s">
        <v>15</v>
      </c>
      <c r="B17" s="13">
        <f>SUM(B8:B16)</f>
        <v>31115.114000000005</v>
      </c>
      <c r="C17" s="13">
        <f>SUM(C8:C16)</f>
        <v>3440.3379999999997</v>
      </c>
      <c r="D17" s="13">
        <f>SUM(D8:D16)</f>
        <v>3216.424</v>
      </c>
      <c r="E17" s="13">
        <f>SUM(E8:E16)</f>
        <v>281.315</v>
      </c>
      <c r="F17" s="13">
        <f>SUM(F8:F16)</f>
        <v>38053.190999999992</v>
      </c>
      <c r="G17" s="14">
        <v>0</v>
      </c>
      <c r="H17" s="14">
        <v>0</v>
      </c>
      <c r="I17" s="15">
        <v>0</v>
      </c>
      <c r="J17" s="14">
        <v>0</v>
      </c>
      <c r="K17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3A8AA-5311-4E68-B833-542F7EF75ECF}">
  <dimension ref="A2:K17"/>
  <sheetViews>
    <sheetView view="pageBreakPreview" zoomScale="85" zoomScaleNormal="100" zoomScaleSheetLayoutView="85" workbookViewId="0">
      <selection activeCell="B8" sqref="B8:E16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29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18" t="s">
        <v>16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1" customHeight="1" x14ac:dyDescent="0.25">
      <c r="A6" s="19" t="s">
        <v>0</v>
      </c>
      <c r="B6" s="21" t="s">
        <v>1</v>
      </c>
      <c r="C6" s="22"/>
      <c r="D6" s="22"/>
      <c r="E6" s="22"/>
      <c r="F6" s="22"/>
      <c r="G6" s="21" t="s">
        <v>14</v>
      </c>
      <c r="H6" s="22"/>
      <c r="I6" s="22"/>
      <c r="J6" s="22"/>
      <c r="K6" s="23"/>
    </row>
    <row r="7" spans="1:11" x14ac:dyDescent="0.25">
      <c r="A7" s="20"/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2</v>
      </c>
      <c r="H7" s="1" t="s">
        <v>3</v>
      </c>
      <c r="I7" s="1" t="s">
        <v>4</v>
      </c>
      <c r="J7" s="1" t="s">
        <v>5</v>
      </c>
      <c r="K7" s="8" t="s">
        <v>6</v>
      </c>
    </row>
    <row r="8" spans="1:11" x14ac:dyDescent="0.25">
      <c r="A8" s="9" t="s">
        <v>12</v>
      </c>
      <c r="B8" s="3">
        <v>3371.0619999999999</v>
      </c>
      <c r="C8" s="4">
        <v>0</v>
      </c>
      <c r="D8" s="4">
        <v>0</v>
      </c>
      <c r="E8" s="4">
        <v>0</v>
      </c>
      <c r="F8" s="7">
        <f>B8+C8+D8+E8</f>
        <v>3371.0619999999999</v>
      </c>
      <c r="G8" s="4">
        <v>0</v>
      </c>
      <c r="H8" s="4">
        <v>0</v>
      </c>
      <c r="I8" s="4">
        <v>0</v>
      </c>
      <c r="J8" s="4">
        <v>0</v>
      </c>
      <c r="K8" s="10">
        <f>G8+H8+I8+J8</f>
        <v>0</v>
      </c>
    </row>
    <row r="9" spans="1:11" x14ac:dyDescent="0.25">
      <c r="A9" s="9" t="s">
        <v>33</v>
      </c>
      <c r="B9" s="3">
        <v>10631.564999999999</v>
      </c>
      <c r="C9" s="3">
        <v>768.94100000000003</v>
      </c>
      <c r="D9" s="3">
        <v>112.595</v>
      </c>
      <c r="E9" s="4">
        <v>0</v>
      </c>
      <c r="F9" s="7">
        <f t="shared" ref="F9:F16" si="0">B9+C9+D9+E9</f>
        <v>11513.100999999999</v>
      </c>
      <c r="G9" s="4">
        <v>0</v>
      </c>
      <c r="H9" s="4">
        <v>0</v>
      </c>
      <c r="I9" s="4">
        <v>0</v>
      </c>
      <c r="J9" s="4">
        <v>0</v>
      </c>
      <c r="K9" s="10">
        <f t="shared" ref="K9:K17" si="1">G9+H9+I9+J9</f>
        <v>0</v>
      </c>
    </row>
    <row r="10" spans="1:11" x14ac:dyDescent="0.25">
      <c r="A10" s="9" t="s">
        <v>7</v>
      </c>
      <c r="B10" s="3">
        <v>15385.098</v>
      </c>
      <c r="C10" s="4">
        <v>0</v>
      </c>
      <c r="D10" s="4">
        <v>0</v>
      </c>
      <c r="E10" s="4">
        <v>0</v>
      </c>
      <c r="F10" s="7">
        <f t="shared" si="0"/>
        <v>15385.098</v>
      </c>
      <c r="G10" s="4">
        <v>0</v>
      </c>
      <c r="H10" s="4">
        <v>0</v>
      </c>
      <c r="I10" s="4">
        <v>0</v>
      </c>
      <c r="J10" s="4">
        <v>0</v>
      </c>
      <c r="K10" s="10">
        <f t="shared" si="1"/>
        <v>0</v>
      </c>
    </row>
    <row r="11" spans="1:11" x14ac:dyDescent="0.25">
      <c r="A11" s="9" t="s">
        <v>8</v>
      </c>
      <c r="B11" s="4">
        <v>0</v>
      </c>
      <c r="C11" s="3">
        <v>864.88699999999994</v>
      </c>
      <c r="D11" s="3">
        <v>255.995</v>
      </c>
      <c r="E11" s="4">
        <v>0</v>
      </c>
      <c r="F11" s="7">
        <f t="shared" si="0"/>
        <v>1120.8820000000001</v>
      </c>
      <c r="G11" s="4">
        <v>0</v>
      </c>
      <c r="H11" s="4">
        <v>0</v>
      </c>
      <c r="I11" s="4">
        <v>0</v>
      </c>
      <c r="J11" s="4">
        <v>0</v>
      </c>
      <c r="K11" s="10">
        <f t="shared" si="1"/>
        <v>0</v>
      </c>
    </row>
    <row r="12" spans="1:11" x14ac:dyDescent="0.25">
      <c r="A12" s="9" t="s">
        <v>9</v>
      </c>
      <c r="B12" s="4">
        <v>0</v>
      </c>
      <c r="C12" s="3">
        <v>134.16999999999999</v>
      </c>
      <c r="D12" s="3">
        <v>1366.4870000000001</v>
      </c>
      <c r="E12" s="4">
        <v>0</v>
      </c>
      <c r="F12" s="7">
        <f t="shared" si="0"/>
        <v>1500.6570000000002</v>
      </c>
      <c r="G12" s="4">
        <v>0</v>
      </c>
      <c r="H12" s="4">
        <v>0</v>
      </c>
      <c r="I12" s="4">
        <v>0</v>
      </c>
      <c r="J12" s="4">
        <v>0</v>
      </c>
      <c r="K12" s="10">
        <f t="shared" si="1"/>
        <v>0</v>
      </c>
    </row>
    <row r="13" spans="1:11" x14ac:dyDescent="0.25">
      <c r="A13" s="9" t="s">
        <v>13</v>
      </c>
      <c r="B13" s="4">
        <v>0</v>
      </c>
      <c r="C13" s="3">
        <v>1161.4369999999999</v>
      </c>
      <c r="D13" s="3">
        <v>1747.4949999999999</v>
      </c>
      <c r="E13" s="4">
        <v>0</v>
      </c>
      <c r="F13" s="7">
        <f t="shared" si="0"/>
        <v>2908.9319999999998</v>
      </c>
      <c r="G13" s="4">
        <v>0</v>
      </c>
      <c r="H13" s="4">
        <v>0</v>
      </c>
      <c r="I13" s="4">
        <v>0</v>
      </c>
      <c r="J13" s="4">
        <v>0</v>
      </c>
      <c r="K13" s="10">
        <f t="shared" si="1"/>
        <v>0</v>
      </c>
    </row>
    <row r="14" spans="1:11" x14ac:dyDescent="0.25">
      <c r="A14" s="11" t="s">
        <v>24</v>
      </c>
      <c r="B14" s="5">
        <v>881.27200000000005</v>
      </c>
      <c r="C14" s="6">
        <v>0</v>
      </c>
      <c r="D14" s="6">
        <v>0</v>
      </c>
      <c r="E14" s="6">
        <v>0</v>
      </c>
      <c r="F14" s="7">
        <f t="shared" si="0"/>
        <v>881.27200000000005</v>
      </c>
      <c r="G14" s="4">
        <v>0</v>
      </c>
      <c r="H14" s="4">
        <v>0</v>
      </c>
      <c r="I14" s="4">
        <v>0</v>
      </c>
      <c r="J14" s="4">
        <v>0</v>
      </c>
      <c r="K14" s="10">
        <f t="shared" si="1"/>
        <v>0</v>
      </c>
    </row>
    <row r="15" spans="1:11" x14ac:dyDescent="0.25">
      <c r="A15" s="11" t="s">
        <v>10</v>
      </c>
      <c r="B15" s="6">
        <v>0</v>
      </c>
      <c r="C15" s="5">
        <v>1.198</v>
      </c>
      <c r="D15" s="5">
        <v>501.596</v>
      </c>
      <c r="E15" s="5">
        <v>255.815</v>
      </c>
      <c r="F15" s="7">
        <f t="shared" si="0"/>
        <v>758.60899999999992</v>
      </c>
      <c r="G15" s="4">
        <v>0</v>
      </c>
      <c r="H15" s="4">
        <v>0</v>
      </c>
      <c r="I15" s="4">
        <v>0</v>
      </c>
      <c r="J15" s="4">
        <v>0</v>
      </c>
      <c r="K15" s="10">
        <f t="shared" si="1"/>
        <v>0</v>
      </c>
    </row>
    <row r="16" spans="1:11" x14ac:dyDescent="0.25">
      <c r="A16" s="11" t="s">
        <v>11</v>
      </c>
      <c r="B16" s="5">
        <v>956.36699999999996</v>
      </c>
      <c r="C16" s="6">
        <v>0</v>
      </c>
      <c r="D16" s="6">
        <v>0</v>
      </c>
      <c r="E16" s="6">
        <v>0</v>
      </c>
      <c r="F16" s="7">
        <f t="shared" si="0"/>
        <v>956.36699999999996</v>
      </c>
      <c r="G16" s="4">
        <v>0</v>
      </c>
      <c r="H16" s="4">
        <v>0</v>
      </c>
      <c r="I16" s="4">
        <v>0</v>
      </c>
      <c r="J16" s="4">
        <v>0</v>
      </c>
      <c r="K16" s="10">
        <f t="shared" si="1"/>
        <v>0</v>
      </c>
    </row>
    <row r="17" spans="1:11" ht="15.75" thickBot="1" x14ac:dyDescent="0.3">
      <c r="A17" s="12" t="s">
        <v>15</v>
      </c>
      <c r="B17" s="13">
        <f>SUM(B8:B16)</f>
        <v>31225.363999999998</v>
      </c>
      <c r="C17" s="13">
        <f>SUM(C8:C16)</f>
        <v>2930.6329999999998</v>
      </c>
      <c r="D17" s="13">
        <f>SUM(D8:D16)</f>
        <v>3984.1680000000001</v>
      </c>
      <c r="E17" s="13">
        <f>SUM(E8:E16)</f>
        <v>255.815</v>
      </c>
      <c r="F17" s="13">
        <f>SUM(F8:F16)</f>
        <v>38395.979999999996</v>
      </c>
      <c r="G17" s="14">
        <v>0</v>
      </c>
      <c r="H17" s="14">
        <v>0</v>
      </c>
      <c r="I17" s="15">
        <v>0</v>
      </c>
      <c r="J17" s="14">
        <v>0</v>
      </c>
      <c r="K17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</dc:creator>
  <cp:lastModifiedBy>LDA</cp:lastModifiedBy>
  <dcterms:created xsi:type="dcterms:W3CDTF">2015-06-05T18:19:34Z</dcterms:created>
  <dcterms:modified xsi:type="dcterms:W3CDTF">2021-06-08T10:01:46Z</dcterms:modified>
</cp:coreProperties>
</file>